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696" activeTab="0"/>
  </bookViews>
  <sheets>
    <sheet name="Program Summary" sheetId="1" r:id="rId1"/>
    <sheet name="1 - Budget Worksheet" sheetId="2" r:id="rId2"/>
    <sheet name="2 - MeasurableEEActivities" sheetId="3" r:id="rId3"/>
    <sheet name="3 - Non-MeasurableEEActivities" sheetId="4" r:id="rId4"/>
    <sheet name="4 - Other Performance Goals" sheetId="5" r:id="rId5"/>
    <sheet name="5 - Marketing Activities" sheetId="6" r:id="rId6"/>
    <sheet name="6 - EM&amp;V Activities" sheetId="7" r:id="rId7"/>
    <sheet name="7 - Subcontractor Activities" sheetId="8" r:id="rId8"/>
    <sheet name="8 - Labor" sheetId="9" r:id="rId9"/>
    <sheet name="LU - Avd. Costs TRC" sheetId="10" r:id="rId10"/>
    <sheet name="LU - Avd. Costs PT" sheetId="11" r:id="rId11"/>
    <sheet name="LU - Levelized Cost Electric" sheetId="12" r:id="rId12"/>
    <sheet name="LU - Levelized Cost Gas" sheetId="13" r:id="rId13"/>
    <sheet name="Ref - Budget Categories List" sheetId="14" r:id="rId14"/>
  </sheets>
  <definedNames>
    <definedName name="_xlnm.Print_Area" localSheetId="1">'1 - Budget Worksheet'!$B$1:$K$218</definedName>
    <definedName name="_xlnm.Print_Area" localSheetId="2">'2 - MeasurableEEActivities'!$B$1:$BK$19</definedName>
    <definedName name="_xlnm.Print_Area" localSheetId="3">'3 - Non-MeasurableEEActivities'!$B$1:$E$9</definedName>
    <definedName name="_xlnm.Print_Area" localSheetId="4">'4 - Other Performance Goals'!$B$1:$D$13</definedName>
    <definedName name="_xlnm.Print_Area" localSheetId="5">'5 - Marketing Activities'!$B$1:$D$38</definedName>
    <definedName name="_xlnm.Print_Area" localSheetId="6">'6 - EM&amp;V Activities'!$B$1:$C$18</definedName>
    <definedName name="_xlnm.Print_Area" localSheetId="7">'7 - Subcontractor Activities'!$B$1:$C$22</definedName>
    <definedName name="_xlnm.Print_Area" localSheetId="8">'8 - Labor'!$B$1:$E$33</definedName>
    <definedName name="_xlnm.Print_Area" localSheetId="10">'LU - Avd. Costs PT'!$A$1:$U$123</definedName>
    <definedName name="_xlnm.Print_Area" localSheetId="9">'LU - Avd. Costs TRC'!$A$1:$L$48</definedName>
    <definedName name="_xlnm.Print_Area" localSheetId="11">'LU - Levelized Cost Electric'!$B$2:$X$20</definedName>
    <definedName name="_xlnm.Print_Area" localSheetId="12">'LU - Levelized Cost Gas'!$B$2:$X$20</definedName>
    <definedName name="_xlnm.Print_Area" localSheetId="0">'Program Summary'!$B$1:$G$57</definedName>
    <definedName name="_xlnm.Print_Area" localSheetId="13">'Ref - Budget Categories List'!$A$1:$C$165</definedName>
  </definedNames>
  <calcPr fullCalcOnLoad="1"/>
</workbook>
</file>

<file path=xl/sharedStrings.xml><?xml version="1.0" encoding="utf-8"?>
<sst xmlns="http://schemas.openxmlformats.org/spreadsheetml/2006/main" count="2992" uniqueCount="709">
  <si>
    <t>CPUC 2004 - 2005 Energy Efficiency Programs:   1 - Budget Worksheet</t>
  </si>
  <si>
    <t>x</t>
  </si>
  <si>
    <t>Pacific Gas and Electric Company</t>
  </si>
  <si>
    <t>Long-Term Procurement Plan:  Energy Efficiency Component</t>
  </si>
  <si>
    <t>PGE</t>
  </si>
  <si>
    <t>Electric</t>
  </si>
  <si>
    <t>Summary Budget</t>
  </si>
  <si>
    <t>Projected Benefit / Cost</t>
  </si>
  <si>
    <t>Total Program Budget</t>
  </si>
  <si>
    <t>Net Projected Energy Effects</t>
  </si>
  <si>
    <t>TRC Net Benefits</t>
  </si>
  <si>
    <t>Total Administrative</t>
  </si>
  <si>
    <t>Total Direct Implementation</t>
  </si>
  <si>
    <t>TRC Ratio</t>
  </si>
  <si>
    <t>Managerial &amp; Clerical</t>
  </si>
  <si>
    <t>Financial Incentives</t>
  </si>
  <si>
    <t>Net Coincident Peak kW</t>
  </si>
  <si>
    <t>PT Net Benefits</t>
  </si>
  <si>
    <t>HR Support &amp; Development</t>
  </si>
  <si>
    <t>Activity</t>
  </si>
  <si>
    <t>Net Annual kWh</t>
  </si>
  <si>
    <t>PT Ratio</t>
  </si>
  <si>
    <t>Travel &amp; Conference Fees</t>
  </si>
  <si>
    <t>Installation</t>
  </si>
  <si>
    <t>Net Lifecycle kWh</t>
  </si>
  <si>
    <t>TRC Levelized Cost Electric</t>
  </si>
  <si>
    <t>Overhead</t>
  </si>
  <si>
    <t>Hardware &amp; Materials</t>
  </si>
  <si>
    <t>Net Annual Therms</t>
  </si>
  <si>
    <t>TRC Levelized Cost Gas</t>
  </si>
  <si>
    <t>Total EM&amp;V Costs</t>
  </si>
  <si>
    <t>Rebate Processing &amp; Inspection</t>
  </si>
  <si>
    <t>Net Lifecycle Therms</t>
  </si>
  <si>
    <t>EM&amp;V Activity</t>
  </si>
  <si>
    <t>Total Marketing</t>
  </si>
  <si>
    <t>EM&amp;V Overhead</t>
  </si>
  <si>
    <t>Budget Items</t>
  </si>
  <si>
    <t>Budget</t>
  </si>
  <si>
    <t>Allocation Rate (%)</t>
  </si>
  <si>
    <t>Allocation Base ($)</t>
  </si>
  <si>
    <t>Notes</t>
  </si>
  <si>
    <t>"Scratch Paper"</t>
  </si>
  <si>
    <t>(Choose from list)</t>
  </si>
  <si>
    <t>If Applicable</t>
  </si>
  <si>
    <t>Describe base upon which allocation rate is applied.</t>
  </si>
  <si>
    <t>Administrative</t>
  </si>
  <si>
    <t>Managerial and Clerical Labor</t>
  </si>
  <si>
    <t>Labor - Program/Project Management</t>
  </si>
  <si>
    <t>Labor - Staff Supervision</t>
  </si>
  <si>
    <t>Labor - Clerical</t>
  </si>
  <si>
    <t>Subcontractor Labor - Program/Project Management</t>
  </si>
  <si>
    <t>Subtotal Managerial and Clerical Labor</t>
  </si>
  <si>
    <t>Human Resource Support and Development</t>
  </si>
  <si>
    <t>Benefits - Administrative Labor</t>
  </si>
  <si>
    <t>Fixed percentage applied to productive straight-time labor</t>
  </si>
  <si>
    <t>Benefits - Marketing/Advertising/Outreach Labor</t>
  </si>
  <si>
    <t>Benefits - Direct Implementation Labor</t>
  </si>
  <si>
    <t>Payroll Tax - Administrative Labor</t>
  </si>
  <si>
    <t>Payroll Tax - Marketing/Advertising/Outreach Labor</t>
  </si>
  <si>
    <t>Payroll Tax - Direct Implementation Labor</t>
  </si>
  <si>
    <t xml:space="preserve">Subtotal HR Support and Development </t>
  </si>
  <si>
    <t xml:space="preserve">Travel and Conference Fees </t>
  </si>
  <si>
    <t>Travel - Mileage</t>
  </si>
  <si>
    <t>Travel - Lodging</t>
  </si>
  <si>
    <t>Travel - Meals</t>
  </si>
  <si>
    <t>Travel - Airfare</t>
  </si>
  <si>
    <t>Travel - Parking</t>
  </si>
  <si>
    <t>Travel - Per Diem for Misc. Expenses</t>
  </si>
  <si>
    <t>Conference Fees</t>
  </si>
  <si>
    <t>Subcontractor - Travel - Airfare</t>
  </si>
  <si>
    <t>Subcontractor - Travel - Lodging</t>
  </si>
  <si>
    <t>Subcontractor - Travel - Meals</t>
  </si>
  <si>
    <t>Subcontractor - Travel - Parking</t>
  </si>
  <si>
    <t>Subcontractor - Travel - Mileage</t>
  </si>
  <si>
    <t>Subcontractor - Conference Fees</t>
  </si>
  <si>
    <t xml:space="preserve">Subtotal Travel and Conference Fees </t>
  </si>
  <si>
    <t>Overhead (General and Administrative) - Labor and Materials</t>
  </si>
  <si>
    <t>Labor - Corporate Services</t>
  </si>
  <si>
    <t>Labor - Administrative</t>
  </si>
  <si>
    <t>Fixed percentage applied to gross labor</t>
  </si>
  <si>
    <t>Labor - Information Technology</t>
  </si>
  <si>
    <t>Facilities - Lease/Rent Payment</t>
  </si>
  <si>
    <t>Labor - Transportation Services</t>
  </si>
  <si>
    <t>Labor - Regulatory Reporting</t>
  </si>
  <si>
    <t>Fixed percentage applied to total direct costs</t>
  </si>
  <si>
    <t xml:space="preserve">Accounting Support includes budgetary and internal control activities, as defined in the CPUC's Energy Efficiency Policy Manual Program Costs Definitions - Fixed percentage applied to total direct costs </t>
  </si>
  <si>
    <t>Labor - Communications</t>
  </si>
  <si>
    <t>Labor - Automated Systems</t>
  </si>
  <si>
    <t>Office Supplies</t>
  </si>
  <si>
    <t>Postage</t>
  </si>
  <si>
    <t>Equipment - Computing</t>
  </si>
  <si>
    <t>Subtotal Overhead</t>
  </si>
  <si>
    <t>Total Administrative Costs</t>
  </si>
  <si>
    <t>Marketing/Advertising/Outreach</t>
  </si>
  <si>
    <t>Subcontractor Labor - Marketing</t>
  </si>
  <si>
    <t>Labor - Customer Outreach</t>
  </si>
  <si>
    <t>Advertisements / Media Promotions</t>
  </si>
  <si>
    <t>Bill Inserts</t>
  </si>
  <si>
    <t>Brochures</t>
  </si>
  <si>
    <t>Subcontractor - Bill Inserts</t>
  </si>
  <si>
    <t>Subcontractor - Brochures</t>
  </si>
  <si>
    <t>Subcontractor - Print Advertisements</t>
  </si>
  <si>
    <t>Subcontractor - Radio Spots</t>
  </si>
  <si>
    <t>Subcontractor Labor - Business Outreach</t>
  </si>
  <si>
    <t>Website Development</t>
  </si>
  <si>
    <t>SBD Constrained Area Outreach &amp; Industrial Pilots -  Marketing Costs</t>
  </si>
  <si>
    <t>Total Marketing/Advertising/Outreach</t>
  </si>
  <si>
    <t>Direct Implementation</t>
  </si>
  <si>
    <t>Financial Incentives to Customers</t>
  </si>
  <si>
    <t>Financial Incentives from 2-MeasurableEEActivities</t>
  </si>
  <si>
    <t>Activity - Labor</t>
  </si>
  <si>
    <t>Labor - Facilities Audits</t>
  </si>
  <si>
    <t xml:space="preserve">Subcontractor Labor - Customer Education and Training </t>
  </si>
  <si>
    <t>Subcontractor Labor - Facilities Audits</t>
  </si>
  <si>
    <t>Subcontractor Labor - CD ROM and SPC Manual Development (T&amp;M)</t>
  </si>
  <si>
    <t>Subcontractor Labor - Technical review of applications and on-site review of installations (T&amp;M)</t>
  </si>
  <si>
    <t>Subcontractor Labor - Nonresidential new construction (Savings By Design) project design and review analysis</t>
  </si>
  <si>
    <t>Subcontractor Labor - Database Web Support</t>
  </si>
  <si>
    <t>Subtotal Activity</t>
  </si>
  <si>
    <t>Installation and Service - Labor</t>
  </si>
  <si>
    <t>Installation and Service from 2-MeasurableEEActivities</t>
  </si>
  <si>
    <t>Subtotal Installation</t>
  </si>
  <si>
    <t>Hardware and Materials - Installation and Other DI Activity</t>
  </si>
  <si>
    <t>Energy Measurement Tools</t>
  </si>
  <si>
    <t>Direct Implementation Literature</t>
  </si>
  <si>
    <t>SBD Constrained Area Kickers</t>
  </si>
  <si>
    <t>Subtotal Hardware and Materials</t>
  </si>
  <si>
    <t>Rebate Processing and Inspection - Labor and Materials</t>
  </si>
  <si>
    <t>Labor - Field Verification</t>
  </si>
  <si>
    <t>Labor - Rebate Processing</t>
  </si>
  <si>
    <t>Subcontractor Labor - Rebate Processing</t>
  </si>
  <si>
    <t>Subtotal Rebate Processing and Inspection</t>
  </si>
  <si>
    <t>Evaluation, Measurement and Verification</t>
  </si>
  <si>
    <t>EM&amp;V Labor and Materials</t>
  </si>
  <si>
    <t>Labor - EM&amp;V</t>
  </si>
  <si>
    <t>Subcontractor Labor - EM&amp;V</t>
  </si>
  <si>
    <t>Subtotal EM&amp;V Activity - Labor</t>
  </si>
  <si>
    <t>Benefits - EM&amp;V Labor</t>
  </si>
  <si>
    <t>Payroll Tax - EM&amp;V Labor</t>
  </si>
  <si>
    <t>Overhead - EM&amp;V</t>
  </si>
  <si>
    <t>See rates in other cost categories</t>
  </si>
  <si>
    <t>Travel - EM&amp;V</t>
  </si>
  <si>
    <t>Subtotal EM&amp;V Overhead</t>
  </si>
  <si>
    <t xml:space="preserve">Total EM&amp;V </t>
  </si>
  <si>
    <t>Other</t>
  </si>
  <si>
    <t>Financing Costs</t>
  </si>
  <si>
    <t xml:space="preserve">Total Budget </t>
  </si>
  <si>
    <t>Equipment - Communications</t>
  </si>
  <si>
    <t>Labor - Curriculum Development</t>
  </si>
  <si>
    <t>Labor - Customer Equipment Repair and Servicing</t>
  </si>
  <si>
    <t>Audit Applications and Forms</t>
  </si>
  <si>
    <t>Labor - Program Design</t>
  </si>
  <si>
    <t>Labor - Conference Attendance</t>
  </si>
  <si>
    <t xml:space="preserve">Labor - Customer Education and Training </t>
  </si>
  <si>
    <t>Labor - Measure Installation</t>
  </si>
  <si>
    <t>Materials - EM&amp;V</t>
  </si>
  <si>
    <t>Labor - Program Development</t>
  </si>
  <si>
    <t>Equipment - Document Reproduction</t>
  </si>
  <si>
    <t>Labor - Customer Equipment Testing and Diagnostics</t>
  </si>
  <si>
    <t>Subcontractor Labor - Customer Equipment Repair and Servicing</t>
  </si>
  <si>
    <t>Education Materials</t>
  </si>
  <si>
    <t>Labor - Site Inspections</t>
  </si>
  <si>
    <t>Labor - Program Planning</t>
  </si>
  <si>
    <t>Labor - Human Resources</t>
  </si>
  <si>
    <t>Equipment - General Office</t>
  </si>
  <si>
    <t>Door Hangers</t>
  </si>
  <si>
    <t>Subcontractor Labor - Measure Installation</t>
  </si>
  <si>
    <t>Rebate Applications</t>
  </si>
  <si>
    <t>Pension - EM&amp;V Labor</t>
  </si>
  <si>
    <t>Labor - Staff Development and Training</t>
  </si>
  <si>
    <t>Equipment - Transportation</t>
  </si>
  <si>
    <t>Labor - Business Outreach</t>
  </si>
  <si>
    <t>Installation Hardware</t>
  </si>
  <si>
    <t>Subcontractor - Rebate Applications</t>
  </si>
  <si>
    <t>Subcontractor Benefits - EM&amp;V Labor</t>
  </si>
  <si>
    <t>Labor - Staff Management</t>
  </si>
  <si>
    <t>Subcontractor Labor - Curriculum Development</t>
  </si>
  <si>
    <t>Subcontractor - Direct Implementation Literature</t>
  </si>
  <si>
    <t>Subcontractor Labor - Field Verification</t>
  </si>
  <si>
    <t>Subcontractor Overhead - EM&amp;V</t>
  </si>
  <si>
    <t>Labor - Accounts Payable</t>
  </si>
  <si>
    <t>Labor - Customer Relations</t>
  </si>
  <si>
    <t>Subcontractor - Education Materials</t>
  </si>
  <si>
    <t>Subcontractor Payroll Tax - EM&amp;V Labor</t>
  </si>
  <si>
    <t>Subcontractor Labor - Clerical</t>
  </si>
  <si>
    <t>Labor - Accounts Receivable</t>
  </si>
  <si>
    <t>Labor - Marketing</t>
  </si>
  <si>
    <t>Subcontractor Labor - Customer Equipment Testing and Diagnostics</t>
  </si>
  <si>
    <t>Subcontractor - Energy Measurement Tools</t>
  </si>
  <si>
    <t>Subcontractor Labor - Site Inspections</t>
  </si>
  <si>
    <t>Subcontractor Pension - EM&amp;V Labor</t>
  </si>
  <si>
    <t>Subcontractor Labor - Program Design</t>
  </si>
  <si>
    <t>Pension - Administrative Labor</t>
  </si>
  <si>
    <t>Subcontractor - Travel - Per Diem for Misc. Expenses</t>
  </si>
  <si>
    <t>Print Advertisements</t>
  </si>
  <si>
    <t>Subcontractor - Installation Hardware</t>
  </si>
  <si>
    <t>Subcontractor Travel - EM&amp;V</t>
  </si>
  <si>
    <t>Subcontractor Labor - Program Development</t>
  </si>
  <si>
    <t>Pension - Direct Implementation Labor</t>
  </si>
  <si>
    <t>Subcontractor Labor - Conference Attendance</t>
  </si>
  <si>
    <t>Radio Spots</t>
  </si>
  <si>
    <t>Subcontractor -Audit Applications and Forms</t>
  </si>
  <si>
    <t>Subcontractor Labor - Program Planning</t>
  </si>
  <si>
    <t>Pension - Marketing/Advertising/Outreach Labor</t>
  </si>
  <si>
    <t>Subcontractor Benefits - Administrative Labor</t>
  </si>
  <si>
    <t>Labor - Contract Reporting</t>
  </si>
  <si>
    <t>Subcontractor Labor - Staff Management</t>
  </si>
  <si>
    <t>Subcontractor Benefits - Direct Implementation Labor</t>
  </si>
  <si>
    <t>Subcontractor - Door Hangers</t>
  </si>
  <si>
    <t>Subcontractor Labor - Staff Supervision</t>
  </si>
  <si>
    <t>Subcontractor Benefits - Marketing/Advertising/Outreach Labor</t>
  </si>
  <si>
    <t>Labor - Facilities Maintenance</t>
  </si>
  <si>
    <t>Subcontractor Labor - Human Resources</t>
  </si>
  <si>
    <t>Subcontractor Labor - Staff Development and Training</t>
  </si>
  <si>
    <t>Labor - Materials Management</t>
  </si>
  <si>
    <t>Subcontractor - Television Spots</t>
  </si>
  <si>
    <t>Subcontractor Payroll Tax - Administrative Labor</t>
  </si>
  <si>
    <t>Labor - Procurement</t>
  </si>
  <si>
    <t>Subcontractor Payroll Tax - Direct Implementation Labor</t>
  </si>
  <si>
    <t>Subcontractor Labor - Customer Outreach</t>
  </si>
  <si>
    <t>Subcontractor Payroll Tax - Marketing/Advertising/Outreach Labor</t>
  </si>
  <si>
    <t>Labor - Shop Services</t>
  </si>
  <si>
    <t>Subcontractor Labor - Customer Relations</t>
  </si>
  <si>
    <t>Subcontractor Pension - Administrative Labor</t>
  </si>
  <si>
    <t>Labor - Telecommunications</t>
  </si>
  <si>
    <t>Subcontractor Pension - Direct Implementation Labor</t>
  </si>
  <si>
    <t>Television Spots</t>
  </si>
  <si>
    <t>Subcontractor Pension - Marketing/Advertising/Outreach Labor</t>
  </si>
  <si>
    <t>Subcontractor - Equipment - Communications</t>
  </si>
  <si>
    <t>Subcontractor - Equipment - Computing</t>
  </si>
  <si>
    <t>Subcontractor - Equipment - Document Reproduction</t>
  </si>
  <si>
    <t>Subcontractor - Equipment - General Office</t>
  </si>
  <si>
    <t>Subcontractor - Equipment - Transportation</t>
  </si>
  <si>
    <t>Subcontractor - Facilities - Lease/Rent Payment</t>
  </si>
  <si>
    <t>Subcontractor - Office Supplies</t>
  </si>
  <si>
    <t>Subcontractor - Postage</t>
  </si>
  <si>
    <t>Subcontractor Labor - Accounts Payable</t>
  </si>
  <si>
    <t>Subcontractor Labor - Accounts Receivable</t>
  </si>
  <si>
    <t>Subcontractor Labor - Administrative</t>
  </si>
  <si>
    <t>Subcontractor Labor - Automated Systems</t>
  </si>
  <si>
    <t>Subcontractor Labor - Communications</t>
  </si>
  <si>
    <t>Subcontractor Labor - Contract Reporting</t>
  </si>
  <si>
    <t>Subcontractor Labor - Corporate Services</t>
  </si>
  <si>
    <t>Subcontractor Labor - Facilities Maintenance</t>
  </si>
  <si>
    <t>Subcontractor Labor - Information Technology</t>
  </si>
  <si>
    <t>Subcontractor Labor - Materials Management</t>
  </si>
  <si>
    <t>Subcontractor Labor - Procurement</t>
  </si>
  <si>
    <t>Subcontractor Labor - Regulatory Reporting</t>
  </si>
  <si>
    <t>Subcontractor Labor - Shop Services</t>
  </si>
  <si>
    <t>Subcontractor Labor - Telecommunications</t>
  </si>
  <si>
    <t>Subcontractor Labor - Transportation Services</t>
  </si>
  <si>
    <t>CPUC 2004 - 2005 Energy Efficiency Programs:  2 - MeasurableEEActivities</t>
  </si>
  <si>
    <t>Projected Total Resource
Costs and Benefits</t>
  </si>
  <si>
    <t>Direct Implementation Budget</t>
  </si>
  <si>
    <t>Projected Participant
Costs and Benefits</t>
  </si>
  <si>
    <t>Program Budget</t>
  </si>
  <si>
    <t>TRC Costs</t>
  </si>
  <si>
    <t>PT Costs</t>
  </si>
  <si>
    <t>TRC Benefits</t>
  </si>
  <si>
    <t>PT Benefits</t>
  </si>
  <si>
    <t>Marketing</t>
  </si>
  <si>
    <t>EM&amp;V</t>
  </si>
  <si>
    <t>LOAD INCREASES</t>
  </si>
  <si>
    <t>MEASURE TYPE / 
END USE LOAD
Select from List</t>
  </si>
  <si>
    <t>TARGET SECTOR
Select From List
See Instructions For List Definitions</t>
  </si>
  <si>
    <t xml:space="preserve">MEASURE / ACTIVITY NAME
Provide Measure Descriptions in Proposal Narrative
</t>
  </si>
  <si>
    <t>UNIT GOALS</t>
  </si>
  <si>
    <t>UNIT DEFINITION</t>
  </si>
  <si>
    <t>FINANCIAL INCENTIVE
PER UNIT</t>
  </si>
  <si>
    <t>INSTALLATION, SERVICE, AND REPAIR LABOR COSTS
PER UNIT</t>
  </si>
  <si>
    <t>GROSS COINCIDENT PEAK DEMAND REDUCTION 
PER UNIT (kW)</t>
  </si>
  <si>
    <t>GROSS ANNUAL ENERGY SAVINGS 
PER UNIT (kWh)</t>
  </si>
  <si>
    <t>GROSS ANNUAL ENERGY SAVINGS 
PER UNIT (THERMS)</t>
  </si>
  <si>
    <t>GROSS
IMC</t>
  </si>
  <si>
    <t>EUL</t>
  </si>
  <si>
    <t>NTG</t>
  </si>
  <si>
    <t>FINANCIAL INCENTIVE 
PER MEASURE</t>
  </si>
  <si>
    <t>INSTALLATION, SERVICE, AND REPAIR LABOR COSTS
PER MEASURE</t>
  </si>
  <si>
    <t xml:space="preserve">
TOTAL GROSS INCREMENTAL MEASURE COST
PER MEASURE</t>
  </si>
  <si>
    <t xml:space="preserve">
TOTAL NET INCREMENTAL MEASURE COST
PER MEASURE</t>
  </si>
  <si>
    <t>PROJECTED NET COINCIDENT PEAK DEMAND REDUCTION (KW)</t>
  </si>
  <si>
    <t>PROJECTED ANNUAL NET KWH SAVINGS</t>
  </si>
  <si>
    <t>PROJECTED ANNUAL NET THERM SAVINGS</t>
  </si>
  <si>
    <t>PROJECTED LIFECYCLE NET KWH SAVINGS</t>
  </si>
  <si>
    <t>PROJECTED LIFECYCLE NET THERM SAVINGS</t>
  </si>
  <si>
    <t>PRESENT VALUE OF ANNUALIZED ELECTRIC SAVINGS per KWH - TRC</t>
  </si>
  <si>
    <t>PRESENT VALUE OF ANNUALIZED GAS SAVINGS per THERM - TRC</t>
  </si>
  <si>
    <t>PG&amp;E Res</t>
  </si>
  <si>
    <t>PG&amp;E Small Comm</t>
  </si>
  <si>
    <t>PG&amp;E Med Comm</t>
  </si>
  <si>
    <t>PG&amp;E Large Comm</t>
  </si>
  <si>
    <t>PG&amp;E Ag</t>
  </si>
  <si>
    <t>SCE Res</t>
  </si>
  <si>
    <t>SCE Small Comm</t>
  </si>
  <si>
    <t>SCE Med Comm</t>
  </si>
  <si>
    <t>SCE Large Comm</t>
  </si>
  <si>
    <t>SCE Ag</t>
  </si>
  <si>
    <t>SDGE Res</t>
  </si>
  <si>
    <t>SDGE Small Comm</t>
  </si>
  <si>
    <t>SDGE Med Comm</t>
  </si>
  <si>
    <t>SDGE Large Comm</t>
  </si>
  <si>
    <t>SDGE Ag</t>
  </si>
  <si>
    <t>PRESENT VALUE OF ANNUALIZED ELECTRIC SAVINGS per KWH - PT</t>
  </si>
  <si>
    <t>SCG Res</t>
  </si>
  <si>
    <t>SCG Small Comm</t>
  </si>
  <si>
    <t>SCG Med Comm</t>
  </si>
  <si>
    <t>SCG Large Comm</t>
  </si>
  <si>
    <t>SCG Ag</t>
  </si>
  <si>
    <t>PRESENT VALUE OF ANNUALIZED GAS SAVINGS per THERM - PT</t>
  </si>
  <si>
    <t>GROSS ELECTRICITY BENEFITS - PT</t>
  </si>
  <si>
    <t>GROSS  GAS BENEFITS - PT</t>
  </si>
  <si>
    <t>NET ELECTRICITY BENEFITS - TRC</t>
  </si>
  <si>
    <t>NET GAS BENEFITS -TRC</t>
  </si>
  <si>
    <t>GROSS RESOURCE BENEFITS</t>
  </si>
  <si>
    <t>NET RESOURCE BENEFITS</t>
  </si>
  <si>
    <t>Residential - Comprehensive Measures</t>
  </si>
  <si>
    <t>RES</t>
  </si>
  <si>
    <t>Others</t>
  </si>
  <si>
    <t>kWh</t>
  </si>
  <si>
    <t>Refrigeration</t>
  </si>
  <si>
    <t>HVAC</t>
  </si>
  <si>
    <t>Nonresidential  - Comprehensive Measures</t>
  </si>
  <si>
    <t>M NR</t>
  </si>
  <si>
    <t>LIGHTING</t>
  </si>
  <si>
    <t>REFRIGERATION</t>
  </si>
  <si>
    <t>OTHER</t>
  </si>
  <si>
    <t>Appliance Recycling</t>
  </si>
  <si>
    <t>Appliances</t>
  </si>
  <si>
    <t>VS or S NR</t>
  </si>
  <si>
    <t>Building Shell - Insulation</t>
  </si>
  <si>
    <t>Building Shell - Roof Color</t>
  </si>
  <si>
    <t>L NR</t>
  </si>
  <si>
    <t>Building Shell - Windows</t>
  </si>
  <si>
    <t>AG</t>
  </si>
  <si>
    <t>HVAC - Air Conditioning Systems</t>
  </si>
  <si>
    <t>HVAC - Controls</t>
  </si>
  <si>
    <t>HVAC - Heating Systems</t>
  </si>
  <si>
    <t xml:space="preserve">HVAC - Tune-up </t>
  </si>
  <si>
    <t>HVAC - Ventilation Systems</t>
  </si>
  <si>
    <t>Lighting - Comprehensive Measures</t>
  </si>
  <si>
    <t>Lighting - Controls</t>
  </si>
  <si>
    <t>Lighting - Exterior</t>
  </si>
  <si>
    <t>Lighting - Interior</t>
  </si>
  <si>
    <t>Nonresidential - Compressed Air Systems</t>
  </si>
  <si>
    <t>Nonresidential - Custom End Use</t>
  </si>
  <si>
    <t>Nonresidential - Food Service &amp; Processing</t>
  </si>
  <si>
    <t>Nonresidential - Motor Controls</t>
  </si>
  <si>
    <t>Nonresidential - Motors</t>
  </si>
  <si>
    <t>Nonresidential - Office Equipment</t>
  </si>
  <si>
    <t>Nonresidential - Process Optimization</t>
  </si>
  <si>
    <t>Nonresidential - Pumping Systems</t>
  </si>
  <si>
    <t>Nonresidential - Refrigeration</t>
  </si>
  <si>
    <t>Water Heating  - Systems</t>
  </si>
  <si>
    <t>Water Heating - Controls</t>
  </si>
  <si>
    <t>CPUC 2004 - 2005 Energy Efficiency Programs: Program Summary</t>
  </si>
  <si>
    <t>Gas</t>
  </si>
  <si>
    <t>Implementer Name</t>
  </si>
  <si>
    <t>Program Name</t>
  </si>
  <si>
    <t>IOU Service Area
(Select From List)</t>
  </si>
  <si>
    <t>End Use Fuel Type</t>
  </si>
  <si>
    <t>Specific Geographic Areas Targeted
(use descriptors such as city name, county name, utility service area or other geographic grouping as appropriate)</t>
  </si>
  <si>
    <t>PG&amp;E Service Territory</t>
  </si>
  <si>
    <t>Electric and Gas</t>
  </si>
  <si>
    <t>Primary Contact Person</t>
  </si>
  <si>
    <t>Primary Contact Phone</t>
  </si>
  <si>
    <t>Primary Contact E-mail</t>
  </si>
  <si>
    <t>Number of Complementary Programs Proposed  (i.e. same program in other area or program intended to operate jointly with this program)</t>
  </si>
  <si>
    <t>Description of Hard to Reach</t>
  </si>
  <si>
    <t>Yes</t>
  </si>
  <si>
    <t>Jay Luo</t>
  </si>
  <si>
    <t>(415) 973- 9203</t>
  </si>
  <si>
    <t>XxL1@pge.com</t>
  </si>
  <si>
    <t>No</t>
  </si>
  <si>
    <t>Mail Address</t>
  </si>
  <si>
    <t>Web Address</t>
  </si>
  <si>
    <t>Organization Type
(Select From List)</t>
  </si>
  <si>
    <t>Total Number of Programs Proposed</t>
  </si>
  <si>
    <t>Submitter Comments</t>
  </si>
  <si>
    <t>Private Firm</t>
  </si>
  <si>
    <t>Mail Code B9A
P. O. Box 770000
San Francisco, CA   94177-0001</t>
  </si>
  <si>
    <t>pge.com</t>
  </si>
  <si>
    <t>Utility Company</t>
  </si>
  <si>
    <t>Nonprofit Corporation / CBO</t>
  </si>
  <si>
    <t>Projected Cost Effectiveness
(IOU Specific Avoided Costs and Methodologies)</t>
  </si>
  <si>
    <t>Government Agency</t>
  </si>
  <si>
    <t>Administrative Budget</t>
  </si>
  <si>
    <t>Net Coincident kW</t>
  </si>
  <si>
    <t>Costs (TRC)</t>
  </si>
  <si>
    <t xml:space="preserve">Utility Company / Local Government Joint Venture </t>
  </si>
  <si>
    <t>Marketing Budget</t>
  </si>
  <si>
    <t>Benefits (TRC)</t>
  </si>
  <si>
    <t>Other Joint Venture</t>
  </si>
  <si>
    <t>Net Benefits (TRC)</t>
  </si>
  <si>
    <t>EM&amp;V Budget</t>
  </si>
  <si>
    <t>TRC (IOU Specific Methodology)</t>
  </si>
  <si>
    <t>PT  (IOU Specific Methodology)</t>
  </si>
  <si>
    <t>Program Type</t>
  </si>
  <si>
    <t>Select All That Apply (Yes/No)</t>
  </si>
  <si>
    <t>Targeted Sectors</t>
  </si>
  <si>
    <t>NR Customer Size</t>
  </si>
  <si>
    <t>(Yes/No)</t>
  </si>
  <si>
    <t>Incentives or Rebates</t>
  </si>
  <si>
    <t>Agricultural</t>
  </si>
  <si>
    <t>Large (&gt; 500 kW, or &gt; 250,000 therms, or both)</t>
  </si>
  <si>
    <t>Direct Install</t>
  </si>
  <si>
    <t>Commercial</t>
  </si>
  <si>
    <t>Medium  (100 kW to 500 kW, or 50,000 to 250,000 therms, or both)</t>
  </si>
  <si>
    <t>SCE</t>
  </si>
  <si>
    <t>Education and Training</t>
  </si>
  <si>
    <t>Industrial</t>
  </si>
  <si>
    <t>Small  (20 kW to 100 kW, or 10,000 to 50,000 therms, or both)</t>
  </si>
  <si>
    <t>SDGE</t>
  </si>
  <si>
    <t>Financing</t>
  </si>
  <si>
    <t>Government</t>
  </si>
  <si>
    <t>Very small  (&lt; 20 kW, or &lt; 10,000 therms, or both)</t>
  </si>
  <si>
    <t>SCG</t>
  </si>
  <si>
    <t>Audits</t>
  </si>
  <si>
    <t>Residential - multi-family</t>
  </si>
  <si>
    <t>List Titles of All Programs Proposed</t>
  </si>
  <si>
    <t>Facilitation / Coordination</t>
  </si>
  <si>
    <t>Residential - single family</t>
  </si>
  <si>
    <t>Design Assistance</t>
  </si>
  <si>
    <t>Institutional</t>
  </si>
  <si>
    <t>Performance Contract</t>
  </si>
  <si>
    <t>Schools</t>
  </si>
  <si>
    <t>Building Commissioning</t>
  </si>
  <si>
    <t>New Construction</t>
  </si>
  <si>
    <t>Upstream Program</t>
  </si>
  <si>
    <t>Other (Describe)</t>
  </si>
  <si>
    <t>End Use Measures</t>
  </si>
  <si>
    <t>Select All That Apply (Y/N)</t>
  </si>
  <si>
    <t>Market Actors Targeted</t>
  </si>
  <si>
    <t>Air Conditioning Systems</t>
  </si>
  <si>
    <t>Nonresidential Building, Facility, Plant Manager</t>
  </si>
  <si>
    <t xml:space="preserve">Corporate Management </t>
  </si>
  <si>
    <t>Insulation / Windows / Building Shell</t>
  </si>
  <si>
    <t>Business Owner</t>
  </si>
  <si>
    <t>Comprehensive Measures / Whole Building</t>
  </si>
  <si>
    <t>Code Official</t>
  </si>
  <si>
    <t>Compressed Air Systems</t>
  </si>
  <si>
    <t>Contractor / Builder</t>
  </si>
  <si>
    <t>Custom End Use - Commercial / Industrial</t>
  </si>
  <si>
    <t>Product Dealer / Distributor / Wholesaler</t>
  </si>
  <si>
    <t>Food Service Technologies</t>
  </si>
  <si>
    <t>Designer / Architect / Engineer</t>
  </si>
  <si>
    <t>Heating Systems</t>
  </si>
  <si>
    <t>Home Owner</t>
  </si>
  <si>
    <t>HVAC Controls</t>
  </si>
  <si>
    <t>Lender</t>
  </si>
  <si>
    <t>HVAC / Ducts</t>
  </si>
  <si>
    <t>Local / County / State Government</t>
  </si>
  <si>
    <t>Product Manufacturer</t>
  </si>
  <si>
    <t>Multi-Family Building Owner / Manager</t>
  </si>
  <si>
    <t>Lighting Controls</t>
  </si>
  <si>
    <t>Nonresidential Building Owner</t>
  </si>
  <si>
    <t>Motor Controls</t>
  </si>
  <si>
    <t>Home Buyer</t>
  </si>
  <si>
    <t>Motors</t>
  </si>
  <si>
    <t>Purchasing / Procurement Official</t>
  </si>
  <si>
    <t>Office Equipment</t>
  </si>
  <si>
    <t>Building Inspector / Real Estate Professional</t>
  </si>
  <si>
    <t>Process Optimization</t>
  </si>
  <si>
    <t>Renter</t>
  </si>
  <si>
    <t>Pumping Systems</t>
  </si>
  <si>
    <t>Retailer</t>
  </si>
  <si>
    <t>Refrigeration - Commercial / Industrial</t>
  </si>
  <si>
    <t>School Administrator / Teacher</t>
  </si>
  <si>
    <t>Roof Color</t>
  </si>
  <si>
    <t>Student</t>
  </si>
  <si>
    <t>Ventilation Systems</t>
  </si>
  <si>
    <t>Water Heating Controls</t>
  </si>
  <si>
    <t>Water Heating Systems</t>
  </si>
  <si>
    <t>CPUC 2004 - 2005 Energy Efficiency Programs:  3- Non-MeasurableEEActivities</t>
  </si>
  <si>
    <t xml:space="preserve">MEASURE / ACTIVITY NAME
Provide Additional Descriptions in Proposal Narrative
</t>
  </si>
  <si>
    <t>DIRECT COST PER UNIT</t>
  </si>
  <si>
    <t>Integrated Targeted Audits</t>
  </si>
  <si>
    <t>X</t>
  </si>
  <si>
    <t>CPUC 2004 - 2005 Energy Efficiency Programs:  4 - Other Performance Goals</t>
  </si>
  <si>
    <t>ACTIVITY DESCRIPTION</t>
  </si>
  <si>
    <t>SPECIFY QUANTITATIVE GOAL
If Applicable</t>
  </si>
  <si>
    <t>SPECIFY TARGET COMPLETION DATE
If Applicable</t>
  </si>
  <si>
    <t>CPUC 2004 - 2005 Energy Efficiency Programs:  5 - Marketing Activities</t>
  </si>
  <si>
    <t>Specific Residential Activites Distinct From PGC Funded Programs:</t>
  </si>
  <si>
    <t>Contractor Training Videos:  Introduction to Refrigerant Charge and Air Flow Program;  Update of Duct Testing and Sealing Segment</t>
  </si>
  <si>
    <t>Pre-Cooling Season</t>
  </si>
  <si>
    <t>Customer Bill Inserts:  HVAC Quality Installation Pre-Cooling Season Campaign</t>
  </si>
  <si>
    <t>Pre-Cooling Season '04 &amp; '05</t>
  </si>
  <si>
    <t xml:space="preserve">Educational Brochures:  Consumer Fact Sheets, Contractor Technical Info Sheets:  Refrigerant Charge and Air Flow; Updated Duct Testing and Sealing; Efficient Air Handlers; System Sizing </t>
  </si>
  <si>
    <t>Procurement Specific Application Versions:  Multiple Family Pool Pump/Motor Program;  Refrigerant Charge and Airflow; Duct Testing and Sealing</t>
  </si>
  <si>
    <t>Newspaper Print Advertising for Pre-Cooling Season Cooling System Maintenance and Equipment</t>
  </si>
  <si>
    <t>Website Development to Support Procurement Measures and Rebates</t>
  </si>
  <si>
    <t>Prior to Program Rollout</t>
  </si>
  <si>
    <t>Outreach in partnership with Local Governments</t>
  </si>
  <si>
    <t>Mailings/FAXES to promote program with Contractors, Manufacturers, and Distributors</t>
  </si>
  <si>
    <t>Retailer Promotions</t>
  </si>
  <si>
    <t>Specific Nonresidential Activites Distinct From PGC Funded Programs:</t>
  </si>
  <si>
    <t>Seminars to announce 2005 Bidding Program</t>
  </si>
  <si>
    <t>Direct mailings to announce 2005 Bidding Program</t>
  </si>
  <si>
    <t>Fact sheets for Integrated Targeted Audits based on end use</t>
  </si>
  <si>
    <t>Fact sheets for Standard Performance Contracts</t>
  </si>
  <si>
    <t xml:space="preserve">Update SPC CD-Rom </t>
  </si>
  <si>
    <t>Update PG&amp;E website for SPC</t>
  </si>
  <si>
    <t>Printing and distribution of Savings By Design program overview/brochures</t>
  </si>
  <si>
    <t>Constrained area outreach for SBD</t>
  </si>
  <si>
    <t>Business Journal Advertisements for Express Efficiency</t>
  </si>
  <si>
    <t>Direct Mailers for Express</t>
  </si>
  <si>
    <t>Trade Shows/Seminars for Express</t>
  </si>
  <si>
    <t>Electronic Mailers for Express</t>
  </si>
  <si>
    <t>Express Efficiency Website for Express</t>
  </si>
  <si>
    <t>Program Applications for Express</t>
  </si>
  <si>
    <t>Program Summary Fact Sheets for Express</t>
  </si>
  <si>
    <t>Vendor Guidelines/Participation Agreement for Express</t>
  </si>
  <si>
    <t>CPUC 2004 - 2005 Energy Efficiency Programs:  6 - EM&amp;V Activities</t>
  </si>
  <si>
    <t>ACTIVITY CATEGORY
Select From List</t>
  </si>
  <si>
    <t>SPECIFY  TARGET COMPLETION DATE</t>
  </si>
  <si>
    <t>Select EM&amp;V Contractor</t>
  </si>
  <si>
    <t>Develop EM&amp;V Plan</t>
  </si>
  <si>
    <t>Conduct Market Assessments and or Baseline analysis</t>
  </si>
  <si>
    <t>Conduct Phone/Mail/Email Surveys</t>
  </si>
  <si>
    <t>6/30/04 to 6/30/05</t>
  </si>
  <si>
    <t>Develop Survey Instruments</t>
  </si>
  <si>
    <t>Conduct On-site Surveys/Site Inspections</t>
  </si>
  <si>
    <t>Install Metering/Monitoring Equipment</t>
  </si>
  <si>
    <t>Analyze Metering/Monitoring Data</t>
  </si>
  <si>
    <t>7/31/05 &amp; 7/31/06</t>
  </si>
  <si>
    <t>Perform/Review Engineering Analysis</t>
  </si>
  <si>
    <t>Analyze Survey Data</t>
  </si>
  <si>
    <t>Prepare and Submit Draft EM&amp;V Report</t>
  </si>
  <si>
    <t>8/31/05 &amp; 8/31/06</t>
  </si>
  <si>
    <t>Prepare and Submit Final EM&amp;V Report</t>
  </si>
  <si>
    <t>9/30/05 &amp; 9/30/06</t>
  </si>
  <si>
    <t>Provide Feedback to Implementer (s)</t>
  </si>
  <si>
    <t>Provide Interim EM&amp;V Reports and Memorandums</t>
  </si>
  <si>
    <t>CPUC 2004 - 2005 Energy Efficiency Programs:  7 - Subcontractor Activities</t>
  </si>
  <si>
    <t xml:space="preserve">SUBCONTRATOR </t>
  </si>
  <si>
    <t>EXPECTED TASK OR ACTIVITIES</t>
  </si>
  <si>
    <t>Refrigerant Charge and Air Flow - Administrative Contractors - TBD</t>
  </si>
  <si>
    <t>Maintain quality assurance, system performance database, contractor qualifications, billing system, and management information.</t>
  </si>
  <si>
    <t>Duct Testing and Sealing - Administrative Contractors - TBD</t>
  </si>
  <si>
    <t>Local Government Partners - TBD</t>
  </si>
  <si>
    <t>Coordinate contractor training, maintain listing of qualified contractors for referral, verify consumer safety.  Marketing.</t>
  </si>
  <si>
    <t>Marketing Contractor - TBD</t>
  </si>
  <si>
    <t>Develop marketing materials, advertising campaigns in coordination with related PGC programs to leverage resources.</t>
  </si>
  <si>
    <t>Print Contractor - TBD</t>
  </si>
  <si>
    <t>Print program materials such as applications, technical sheets, and direct mail items</t>
  </si>
  <si>
    <t>Addressing, Sort and Mailing Contractor - TBD</t>
  </si>
  <si>
    <t>Mass mailing implementation</t>
  </si>
  <si>
    <t>Field Services Contractor - TBD</t>
  </si>
  <si>
    <t>Provides frequent direct contact with Trade Allies and delivery of point of purchase materials</t>
  </si>
  <si>
    <t>Technical Writing Contractor -TBD</t>
  </si>
  <si>
    <t>Technical writing support for program policies, articles, and technical information for contractors</t>
  </si>
  <si>
    <t>Video Production Contractor - TBD</t>
  </si>
  <si>
    <t>Revise video on Duct Testing and Sealing,  Produce video on Refrigerant Charge and Airflow</t>
  </si>
  <si>
    <t>Professional Consulting Firm - TBD</t>
  </si>
  <si>
    <t>Bidding technical review and assistance</t>
  </si>
  <si>
    <t>Conducting integrated audits for large commercial, industrial and agricultural customers</t>
  </si>
  <si>
    <t>Nonresidential new construction (Savings By Design) project design and review analysis</t>
  </si>
  <si>
    <t>Customized nonresidential (SPC) retrofit project technical review</t>
  </si>
  <si>
    <t>Energy Solutions</t>
  </si>
  <si>
    <t>Market Upstream Motors/HVAC Program to distributors, develop promotional materials, develop electronic rebate application, develop processing database, develop on-line application, develop market plan and develop training programs.</t>
  </si>
  <si>
    <t>CPUC 2004 - 2005 Energy Efficiency Programs:  8 - Labor</t>
  </si>
  <si>
    <t>Position Title</t>
  </si>
  <si>
    <t>Staff Name</t>
  </si>
  <si>
    <t>Primary Responsibilities</t>
  </si>
  <si>
    <t xml:space="preserve">% of Time Devoted to Program </t>
  </si>
  <si>
    <t>Supervisor</t>
  </si>
  <si>
    <t>TBD</t>
  </si>
  <si>
    <t>Supervise all aspects of the Residential Procurement Program</t>
  </si>
  <si>
    <t>Senior Program Manager</t>
  </si>
  <si>
    <t>Manage HVAC Installation Quality and Incentive Programs</t>
  </si>
  <si>
    <t>Manage non-HVAC measures in concert with PGC Program Manager</t>
  </si>
  <si>
    <t>Program Manager</t>
  </si>
  <si>
    <t>Manage FieldRelationships with HVAC and  Pool Manufacturers and Distributors</t>
  </si>
  <si>
    <t xml:space="preserve"> Program Engineer</t>
  </si>
  <si>
    <t>Special Technical Implementation Projects</t>
  </si>
  <si>
    <t>Clerical</t>
  </si>
  <si>
    <t>Provide clerical and non-technical program support</t>
  </si>
  <si>
    <t>Supervise all aspects of the Bidding Program</t>
  </si>
  <si>
    <t>Info Analyst</t>
  </si>
  <si>
    <t>Validate and input data for Bidding Program</t>
  </si>
  <si>
    <t>Provide clerical and non-technical program support for Bidding Program</t>
  </si>
  <si>
    <t>Sr. Program Manager</t>
  </si>
  <si>
    <t xml:space="preserve">Oversee and coordinate all Bidding activities </t>
  </si>
  <si>
    <t>Oversee and coordinate audit program activities. Design principle concept of the program</t>
  </si>
  <si>
    <t>Project Engineer</t>
  </si>
  <si>
    <t>Estimate audit scope of work for each site and provide quality assurance and control</t>
  </si>
  <si>
    <t>Assigned Account Managers</t>
  </si>
  <si>
    <t>various</t>
  </si>
  <si>
    <t>Provide marketing and recruitment of audit program participants</t>
  </si>
  <si>
    <t xml:space="preserve">Provide audit follow up services </t>
  </si>
  <si>
    <t xml:space="preserve">Oversee and coordinate all Express Efficiency Program activities </t>
  </si>
  <si>
    <t>Project Manager</t>
  </si>
  <si>
    <t>Assist with Express implementation</t>
  </si>
  <si>
    <t>4 Field Representatives</t>
  </si>
  <si>
    <t>Various TBD</t>
  </si>
  <si>
    <t>Marketing &amp; distribution of promotional materials to CBOs and business customers for Express</t>
  </si>
  <si>
    <t>5 Project Managers/Sr. Project Managers</t>
  </si>
  <si>
    <t>Savings By Design field support/jarketing and project intake and management</t>
  </si>
  <si>
    <t>3 Project Engineers/Sr. Technical Project Managers</t>
  </si>
  <si>
    <t>SBD technical support/specialty project management</t>
  </si>
  <si>
    <t>Administrative Assistant</t>
  </si>
  <si>
    <t>Admin support for SBD technical staff</t>
  </si>
  <si>
    <t>2 Project Technical Review and Quality Assurance</t>
  </si>
  <si>
    <t>Technical review of projects</t>
  </si>
  <si>
    <t>2 Project processing Technicians</t>
  </si>
  <si>
    <t>SBD incentive application setup and SBD tracking</t>
  </si>
  <si>
    <t>SPC program planning, overseeing &amp; coordinating all program activities and supervising staff</t>
  </si>
  <si>
    <t>Program Engineer</t>
  </si>
  <si>
    <t>Special technical mmplementation projects for SPC.</t>
  </si>
  <si>
    <t>Account Services Representatives</t>
  </si>
  <si>
    <t>Marketing and distributing SPC promotional materials to CBOs and utility's customers</t>
  </si>
  <si>
    <t xml:space="preserve">Labor - Audit Execution </t>
  </si>
  <si>
    <t>Labor - Customer Training</t>
  </si>
  <si>
    <t xml:space="preserve">Subcontractor Labor - Audit Execution </t>
  </si>
  <si>
    <t>Subcontractor Labor - Customer Training</t>
  </si>
  <si>
    <t>Discount Rate</t>
  </si>
  <si>
    <t>AVOIDED COST VALUES - TRC</t>
  </si>
  <si>
    <t xml:space="preserve">Electric </t>
  </si>
  <si>
    <t>Natural Gas</t>
  </si>
  <si>
    <t xml:space="preserve">      Statewide Avg.</t>
  </si>
  <si>
    <t>Gen</t>
  </si>
  <si>
    <t>T&amp;D</t>
  </si>
  <si>
    <t>Env.Ext.</t>
  </si>
  <si>
    <t>Total</t>
  </si>
  <si>
    <t>Year</t>
  </si>
  <si>
    <t>$/kWh</t>
  </si>
  <si>
    <t>$/thm</t>
  </si>
  <si>
    <t>SUM</t>
  </si>
  <si>
    <t>PV (1 yr)</t>
  </si>
  <si>
    <t>PV (2 yr)</t>
  </si>
  <si>
    <t>PV (3 yr)</t>
  </si>
  <si>
    <t>PV (4 yr)</t>
  </si>
  <si>
    <t>PV (5 yr)</t>
  </si>
  <si>
    <t>PV (6 yr)</t>
  </si>
  <si>
    <t>PV (7 yr)</t>
  </si>
  <si>
    <t>PV (8 yr)</t>
  </si>
  <si>
    <t>PV (9 yr)</t>
  </si>
  <si>
    <t>PV (10 yr)</t>
  </si>
  <si>
    <t>PV (11 yr)</t>
  </si>
  <si>
    <t>PV (12 yr)</t>
  </si>
  <si>
    <t>PV (13 yr)</t>
  </si>
  <si>
    <t>PV (14 yr)</t>
  </si>
  <si>
    <t>PV (15 yr)</t>
  </si>
  <si>
    <t>PV (16 yr)</t>
  </si>
  <si>
    <t>PV (17 yr)</t>
  </si>
  <si>
    <t>PV (18 yr)</t>
  </si>
  <si>
    <t>PV (19 yr)</t>
  </si>
  <si>
    <t>PV (20 yr)</t>
  </si>
  <si>
    <t>AVOIDED COST VALUES - PT</t>
  </si>
  <si>
    <t>Electric ($/kWh)</t>
  </si>
  <si>
    <t>PG&amp;E</t>
  </si>
  <si>
    <t>SDG&amp;E</t>
  </si>
  <si>
    <t>Residential</t>
  </si>
  <si>
    <t>Small Commercial</t>
  </si>
  <si>
    <t>Medium Commercial</t>
  </si>
  <si>
    <t>Large Commerical</t>
  </si>
  <si>
    <t>Natural Gas ($/therm)</t>
  </si>
  <si>
    <t>SoCalGas</t>
  </si>
  <si>
    <t>CEC GDP Deflator Series</t>
  </si>
  <si>
    <t>YEAR</t>
  </si>
  <si>
    <t>INDEX</t>
  </si>
  <si>
    <t>ANNUAL GROWTH RATE</t>
  </si>
  <si>
    <t>Source:</t>
  </si>
  <si>
    <t>1970 - 1985 Historic DRI-WEFA</t>
  </si>
  <si>
    <t>1986-2003 UCLA March 2002</t>
  </si>
  <si>
    <t>2004-2005  adjusted</t>
  </si>
  <si>
    <t>2006 - 2020 UCLA September 2001</t>
  </si>
  <si>
    <t>2021-2024</t>
  </si>
  <si>
    <t>escalated by growth rate of previous year</t>
  </si>
  <si>
    <t>TOTAL PROJECTED ANNUAL NET KWH PER YEAR</t>
  </si>
  <si>
    <t>1st Year Net Savings</t>
  </si>
  <si>
    <t>2nd Year Net Savings</t>
  </si>
  <si>
    <t>3rd Year Net Savings</t>
  </si>
  <si>
    <t>4th Year Net Savings</t>
  </si>
  <si>
    <t>5th Year Net Savings</t>
  </si>
  <si>
    <t>6th Year Net Savings</t>
  </si>
  <si>
    <t>7th Year Net Savings</t>
  </si>
  <si>
    <t>8th Year Net Savings</t>
  </si>
  <si>
    <t>9th Year Net Savings</t>
  </si>
  <si>
    <t>10th Year Net Savings</t>
  </si>
  <si>
    <t>11th Year Net Savings</t>
  </si>
  <si>
    <t>12th Year Net Savings</t>
  </si>
  <si>
    <t>13th Year Net Savings</t>
  </si>
  <si>
    <t>14th Year Net Savings</t>
  </si>
  <si>
    <t>15th Year Net Savings</t>
  </si>
  <si>
    <t>16th Year Net Savings</t>
  </si>
  <si>
    <t>17th Year Net Savings</t>
  </si>
  <si>
    <t>18th Year Net Savings</t>
  </si>
  <si>
    <t>19th Year Net Savings</t>
  </si>
  <si>
    <t>20th Year Net Savings</t>
  </si>
  <si>
    <t>TOTAL PROJECTED ANNUAL NET THERMS PER YEAR</t>
  </si>
  <si>
    <t>Use this list to search for allowable budget items and determine under which budget heading different costs should be allocated</t>
  </si>
  <si>
    <t>Budget Item</t>
  </si>
  <si>
    <t>Budget Heading</t>
  </si>
  <si>
    <t>Budget Heading List</t>
  </si>
  <si>
    <t>Activity - Direct Labor</t>
  </si>
  <si>
    <t>Subcontanctor Labor - Facilities Audits</t>
  </si>
  <si>
    <t>Direct Implementation Hardware and Materials</t>
  </si>
  <si>
    <t>Administrative Cost</t>
  </si>
  <si>
    <t>Advertisments / Media Promotions</t>
  </si>
  <si>
    <t>Marketing/Advertising/Outreach Costs</t>
  </si>
  <si>
    <t>Travel and Conference Fees</t>
  </si>
  <si>
    <t>Potential Performance Award</t>
  </si>
  <si>
    <t>(%)</t>
  </si>
  <si>
    <t xml:space="preserve">Financial Incentives </t>
  </si>
  <si>
    <t>Summary Budget 
(+ Performance Award)</t>
  </si>
  <si>
    <t>C:\Documents and Settings\Tim Drew\My Documents\Work\Proposal Worbook Resubs etc\Proposal Workbook For Resub\[</t>
  </si>
  <si>
    <t>.xls]Program Summary</t>
  </si>
  <si>
    <t>1353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</si>
</sst>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&quot;$&quot;#,##0.0000_);[Red]\(&quot;$&quot;#,##0.0000\)"/>
    <numFmt numFmtId="167" formatCode="&quot;$&quot;#,##0.00"/>
    <numFmt numFmtId="168" formatCode="#,##0.0000"/>
    <numFmt numFmtId="169" formatCode="#,##0.0000_);\(#,##0.0000\)"/>
    <numFmt numFmtId="170" formatCode="&quot;$&quot;#,##0.0000"/>
    <numFmt numFmtId="171" formatCode="General_)"/>
    <numFmt numFmtId="172" formatCode="0.0%"/>
    <numFmt numFmtId="173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0"/>
      <color indexed="12"/>
      <name val="Times New Roman"/>
      <family val="1"/>
    </font>
    <font>
      <sz val="6"/>
      <color indexed="22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8"/>
      <color indexed="22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Arial"/>
      <family val="0"/>
    </font>
    <font>
      <sz val="1"/>
      <color indexed="22"/>
      <name val="Times New Roman"/>
      <family val="1"/>
    </font>
    <font>
      <b/>
      <sz val="1"/>
      <color indexed="22"/>
      <name val="Times New Roman"/>
      <family val="1"/>
    </font>
    <font>
      <u val="single"/>
      <sz val="10"/>
      <color indexed="12"/>
      <name val="Times New Roman"/>
      <family val="0"/>
    </font>
    <font>
      <b/>
      <sz val="16"/>
      <color indexed="22"/>
      <name val="Times New Roman"/>
      <family val="1"/>
    </font>
    <font>
      <b/>
      <sz val="12"/>
      <color indexed="2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16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1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42" fontId="1" fillId="2" borderId="0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centerContinuous"/>
      <protection/>
    </xf>
    <xf numFmtId="164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3" xfId="0" applyNumberFormat="1" applyFont="1" applyFill="1" applyBorder="1" applyAlignment="1" applyProtection="1">
      <alignment horizontal="centerContinuous"/>
      <protection/>
    </xf>
    <xf numFmtId="42" fontId="6" fillId="2" borderId="1" xfId="0" applyNumberFormat="1" applyFont="1" applyFill="1" applyBorder="1" applyAlignment="1" applyProtection="1">
      <alignment horizontal="centerContinuous"/>
      <protection/>
    </xf>
    <xf numFmtId="42" fontId="6" fillId="2" borderId="3" xfId="0" applyNumberFormat="1" applyFont="1" applyFill="1" applyBorder="1" applyAlignment="1" applyProtection="1">
      <alignment horizontal="centerContinuous"/>
      <protection/>
    </xf>
    <xf numFmtId="0" fontId="7" fillId="2" borderId="1" xfId="0" applyFont="1" applyFill="1" applyBorder="1" applyAlignment="1" applyProtection="1">
      <alignment horizontal="right" vertical="center"/>
      <protection/>
    </xf>
    <xf numFmtId="164" fontId="7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6" fontId="6" fillId="2" borderId="5" xfId="0" applyNumberFormat="1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 horizontal="right"/>
      <protection/>
    </xf>
    <xf numFmtId="164" fontId="7" fillId="2" borderId="0" xfId="0" applyNumberFormat="1" applyFont="1" applyFill="1" applyBorder="1" applyAlignment="1" applyProtection="1">
      <alignment horizontal="left" vertical="center"/>
      <protection/>
    </xf>
    <xf numFmtId="10" fontId="7" fillId="2" borderId="0" xfId="0" applyNumberFormat="1" applyFont="1" applyFill="1" applyBorder="1" applyAlignment="1" applyProtection="1">
      <alignment horizontal="left"/>
      <protection/>
    </xf>
    <xf numFmtId="164" fontId="6" fillId="2" borderId="6" xfId="0" applyNumberFormat="1" applyFont="1" applyFill="1" applyBorder="1" applyAlignment="1" applyProtection="1">
      <alignment horizontal="left"/>
      <protection/>
    </xf>
    <xf numFmtId="3" fontId="6" fillId="2" borderId="5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 horizontal="left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0" fontId="6" fillId="2" borderId="0" xfId="0" applyNumberFormat="1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righ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166" fontId="6" fillId="2" borderId="5" xfId="0" applyNumberFormat="1" applyFont="1" applyFill="1" applyBorder="1" applyAlignment="1" applyProtection="1">
      <alignment horizontal="left"/>
      <protection/>
    </xf>
    <xf numFmtId="6" fontId="7" fillId="2" borderId="0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42" fontId="6" fillId="2" borderId="4" xfId="0" applyNumberFormat="1" applyFont="1" applyFill="1" applyBorder="1" applyAlignment="1" applyProtection="1">
      <alignment horizontal="right"/>
      <protection/>
    </xf>
    <xf numFmtId="0" fontId="7" fillId="2" borderId="7" xfId="0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42" fontId="6" fillId="2" borderId="8" xfId="0" applyNumberFormat="1" applyFont="1" applyFill="1" applyBorder="1" applyAlignment="1" applyProtection="1">
      <alignment horizontal="right"/>
      <protection/>
    </xf>
    <xf numFmtId="10" fontId="6" fillId="2" borderId="10" xfId="0" applyNumberFormat="1" applyFont="1" applyFill="1" applyBorder="1" applyAlignment="1" applyProtection="1">
      <alignment horizontal="left"/>
      <protection/>
    </xf>
    <xf numFmtId="0" fontId="7" fillId="2" borderId="11" xfId="0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 applyProtection="1">
      <alignment horizontal="right"/>
      <protection/>
    </xf>
    <xf numFmtId="0" fontId="6" fillId="2" borderId="10" xfId="0" applyFont="1" applyFill="1" applyBorder="1" applyAlignment="1" applyProtection="1">
      <alignment/>
      <protection/>
    </xf>
    <xf numFmtId="0" fontId="8" fillId="3" borderId="12" xfId="0" applyFont="1" applyFill="1" applyBorder="1" applyAlignment="1" applyProtection="1">
      <alignment horizontal="center" wrapText="1"/>
      <protection/>
    </xf>
    <xf numFmtId="42" fontId="8" fillId="3" borderId="13" xfId="15" applyNumberFormat="1" applyFont="1" applyFill="1" applyBorder="1" applyAlignment="1" applyProtection="1">
      <alignment horizontal="center"/>
      <protection/>
    </xf>
    <xf numFmtId="42" fontId="7" fillId="3" borderId="13" xfId="15" applyNumberFormat="1" applyFont="1" applyFill="1" applyBorder="1" applyAlignment="1" applyProtection="1">
      <alignment horizontal="center" wrapText="1"/>
      <protection/>
    </xf>
    <xf numFmtId="42" fontId="8" fillId="3" borderId="12" xfId="15" applyNumberFormat="1" applyFont="1" applyFill="1" applyBorder="1" applyAlignment="1" applyProtection="1">
      <alignment horizontal="centerContinuous" vertical="center"/>
      <protection/>
    </xf>
    <xf numFmtId="0" fontId="0" fillId="3" borderId="14" xfId="0" applyFill="1" applyBorder="1" applyAlignment="1" applyProtection="1">
      <alignment horizontal="centerContinuous" vertical="center"/>
      <protection/>
    </xf>
    <xf numFmtId="0" fontId="0" fillId="3" borderId="15" xfId="0" applyFill="1" applyBorder="1" applyAlignment="1" applyProtection="1">
      <alignment horizontal="centerContinuous" vertical="center"/>
      <protection/>
    </xf>
    <xf numFmtId="0" fontId="9" fillId="3" borderId="12" xfId="0" applyFont="1" applyFill="1" applyBorder="1" applyAlignment="1" applyProtection="1">
      <alignment horizontal="centerContinuous"/>
      <protection/>
    </xf>
    <xf numFmtId="0" fontId="1" fillId="3" borderId="14" xfId="0" applyFont="1" applyFill="1" applyBorder="1" applyAlignment="1" applyProtection="1">
      <alignment horizontal="centerContinuous"/>
      <protection/>
    </xf>
    <xf numFmtId="0" fontId="1" fillId="3" borderId="15" xfId="0" applyFont="1" applyFill="1" applyBorder="1" applyAlignment="1" applyProtection="1">
      <alignment horizontal="centerContinuous"/>
      <protection/>
    </xf>
    <xf numFmtId="0" fontId="6" fillId="3" borderId="8" xfId="0" applyFont="1" applyFill="1" applyBorder="1" applyAlignment="1" applyProtection="1">
      <alignment horizontal="center" vertical="top" wrapText="1"/>
      <protection/>
    </xf>
    <xf numFmtId="42" fontId="6" fillId="3" borderId="16" xfId="15" applyNumberFormat="1" applyFont="1" applyFill="1" applyBorder="1" applyAlignment="1" applyProtection="1">
      <alignment horizontal="center" vertical="top"/>
      <protection/>
    </xf>
    <xf numFmtId="42" fontId="6" fillId="3" borderId="8" xfId="15" applyNumberFormat="1" applyFont="1" applyFill="1" applyBorder="1" applyAlignment="1" applyProtection="1">
      <alignment horizontal="centerContinuous" vertical="center"/>
      <protection/>
    </xf>
    <xf numFmtId="0" fontId="0" fillId="3" borderId="10" xfId="0" applyFill="1" applyBorder="1" applyAlignment="1" applyProtection="1">
      <alignment horizontal="centerContinuous" vertical="center"/>
      <protection/>
    </xf>
    <xf numFmtId="0" fontId="0" fillId="3" borderId="9" xfId="0" applyFill="1" applyBorder="1" applyAlignment="1" applyProtection="1">
      <alignment horizontal="centerContinuous"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Continuous"/>
      <protection/>
    </xf>
    <xf numFmtId="0" fontId="1" fillId="3" borderId="0" xfId="0" applyFont="1" applyFill="1" applyBorder="1" applyAlignment="1" applyProtection="1">
      <alignment horizontal="centerContinuous"/>
      <protection/>
    </xf>
    <xf numFmtId="0" fontId="1" fillId="3" borderId="5" xfId="0" applyFont="1" applyFill="1" applyBorder="1" applyAlignment="1" applyProtection="1">
      <alignment horizontal="centerContinuous"/>
      <protection/>
    </xf>
    <xf numFmtId="0" fontId="10" fillId="3" borderId="12" xfId="0" applyFont="1" applyFill="1" applyBorder="1" applyAlignment="1" applyProtection="1">
      <alignment/>
      <protection/>
    </xf>
    <xf numFmtId="42" fontId="11" fillId="3" borderId="14" xfId="15" applyNumberFormat="1" applyFont="1" applyFill="1" applyBorder="1" applyAlignment="1" applyProtection="1">
      <alignment/>
      <protection/>
    </xf>
    <xf numFmtId="42" fontId="11" fillId="3" borderId="17" xfId="15" applyNumberFormat="1" applyFont="1" applyFill="1" applyBorder="1" applyAlignment="1" applyProtection="1">
      <alignment horizontal="centerContinuous" vertical="center"/>
      <protection/>
    </xf>
    <xf numFmtId="42" fontId="11" fillId="3" borderId="18" xfId="15" applyNumberFormat="1" applyFont="1" applyFill="1" applyBorder="1" applyAlignment="1" applyProtection="1">
      <alignment horizontal="centerContinuous" vertical="center"/>
      <protection/>
    </xf>
    <xf numFmtId="164" fontId="1" fillId="4" borderId="19" xfId="0" applyNumberFormat="1" applyFont="1" applyFill="1" applyBorder="1" applyAlignment="1" applyProtection="1">
      <alignment horizontal="left"/>
      <protection locked="0"/>
    </xf>
    <xf numFmtId="164" fontId="1" fillId="4" borderId="20" xfId="0" applyNumberFormat="1" applyFont="1" applyFill="1" applyBorder="1" applyAlignment="1" applyProtection="1">
      <alignment/>
      <protection locked="0"/>
    </xf>
    <xf numFmtId="164" fontId="1" fillId="4" borderId="21" xfId="0" applyNumberFormat="1" applyFont="1" applyFill="1" applyBorder="1" applyAlignment="1" applyProtection="1">
      <alignment/>
      <protection locked="0"/>
    </xf>
    <xf numFmtId="0" fontId="8" fillId="2" borderId="12" xfId="0" applyFont="1" applyFill="1" applyBorder="1" applyAlignment="1" applyProtection="1">
      <alignment horizontal="left"/>
      <protection/>
    </xf>
    <xf numFmtId="42" fontId="8" fillId="2" borderId="14" xfId="15" applyNumberFormat="1" applyFont="1" applyFill="1" applyBorder="1" applyAlignment="1" applyProtection="1">
      <alignment/>
      <protection/>
    </xf>
    <xf numFmtId="42" fontId="11" fillId="2" borderId="2" xfId="15" applyNumberFormat="1" applyFont="1" applyFill="1" applyBorder="1" applyAlignment="1" applyProtection="1">
      <alignment horizontal="centerContinuous" vertical="center"/>
      <protection/>
    </xf>
    <xf numFmtId="42" fontId="11" fillId="2" borderId="3" xfId="15" applyNumberFormat="1" applyFont="1" applyFill="1" applyBorder="1" applyAlignment="1" applyProtection="1">
      <alignment horizontal="centerContinuous" vertical="center"/>
      <protection/>
    </xf>
    <xf numFmtId="0" fontId="0" fillId="4" borderId="22" xfId="0" applyFill="1" applyBorder="1" applyAlignment="1" applyProtection="1">
      <alignment horizontal="left"/>
      <protection locked="0"/>
    </xf>
    <xf numFmtId="164" fontId="1" fillId="4" borderId="23" xfId="0" applyNumberFormat="1" applyFont="1" applyFill="1" applyBorder="1" applyAlignment="1" applyProtection="1">
      <alignment/>
      <protection locked="0"/>
    </xf>
    <xf numFmtId="164" fontId="1" fillId="4" borderId="24" xfId="0" applyNumberFormat="1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42" fontId="1" fillId="0" borderId="23" xfId="15" applyNumberFormat="1" applyFont="1" applyFill="1" applyBorder="1" applyAlignment="1" applyProtection="1">
      <alignment/>
      <protection locked="0"/>
    </xf>
    <xf numFmtId="10" fontId="1" fillId="0" borderId="26" xfId="29" applyNumberFormat="1" applyFont="1" applyFill="1" applyBorder="1" applyAlignment="1" applyProtection="1">
      <alignment/>
      <protection locked="0"/>
    </xf>
    <xf numFmtId="42" fontId="1" fillId="0" borderId="26" xfId="15" applyNumberFormat="1" applyFont="1" applyFill="1" applyBorder="1" applyAlignment="1" applyProtection="1">
      <alignment/>
      <protection locked="0"/>
    </xf>
    <xf numFmtId="42" fontId="6" fillId="0" borderId="26" xfId="15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164" fontId="1" fillId="4" borderId="22" xfId="0" applyNumberFormat="1" applyFont="1" applyFill="1" applyBorder="1" applyAlignment="1" applyProtection="1">
      <alignment/>
      <protection locked="0"/>
    </xf>
    <xf numFmtId="0" fontId="11" fillId="2" borderId="8" xfId="0" applyFont="1" applyFill="1" applyBorder="1" applyAlignment="1" applyProtection="1">
      <alignment horizontal="left"/>
      <protection/>
    </xf>
    <xf numFmtId="42" fontId="11" fillId="2" borderId="10" xfId="0" applyNumberFormat="1" applyFont="1" applyFill="1" applyBorder="1" applyAlignment="1" applyProtection="1">
      <alignment/>
      <protection/>
    </xf>
    <xf numFmtId="42" fontId="12" fillId="2" borderId="29" xfId="15" applyNumberFormat="1" applyFont="1" applyFill="1" applyBorder="1" applyAlignment="1" applyProtection="1">
      <alignment horizontal="left" vertical="center"/>
      <protection/>
    </xf>
    <xf numFmtId="42" fontId="12" fillId="2" borderId="30" xfId="15" applyNumberFormat="1" applyFont="1" applyFill="1" applyBorder="1" applyAlignment="1" applyProtection="1">
      <alignment horizontal="left" vertical="center"/>
      <protection/>
    </xf>
    <xf numFmtId="42" fontId="11" fillId="2" borderId="14" xfId="15" applyNumberFormat="1" applyFont="1" applyFill="1" applyBorder="1" applyAlignment="1" applyProtection="1">
      <alignment/>
      <protection/>
    </xf>
    <xf numFmtId="42" fontId="12" fillId="2" borderId="2" xfId="15" applyNumberFormat="1" applyFont="1" applyFill="1" applyBorder="1" applyAlignment="1" applyProtection="1">
      <alignment horizontal="left" vertical="center"/>
      <protection/>
    </xf>
    <xf numFmtId="42" fontId="12" fillId="2" borderId="3" xfId="15" applyNumberFormat="1" applyFont="1" applyFill="1" applyBorder="1" applyAlignment="1" applyProtection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42" fontId="11" fillId="2" borderId="10" xfId="15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wrapText="1"/>
      <protection locked="0"/>
    </xf>
    <xf numFmtId="42" fontId="7" fillId="2" borderId="29" xfId="15" applyNumberFormat="1" applyFont="1" applyFill="1" applyBorder="1" applyAlignment="1" applyProtection="1">
      <alignment horizontal="left" vertical="center"/>
      <protection/>
    </xf>
    <xf numFmtId="42" fontId="7" fillId="2" borderId="30" xfId="15" applyNumberFormat="1" applyFont="1" applyFill="1" applyBorder="1" applyAlignment="1" applyProtection="1">
      <alignment horizontal="left" vertical="center"/>
      <protection/>
    </xf>
    <xf numFmtId="0" fontId="13" fillId="3" borderId="31" xfId="0" applyFont="1" applyFill="1" applyBorder="1" applyAlignment="1" applyProtection="1">
      <alignment/>
      <protection/>
    </xf>
    <xf numFmtId="42" fontId="5" fillId="3" borderId="17" xfId="15" applyNumberFormat="1" applyFont="1" applyFill="1" applyBorder="1" applyAlignment="1" applyProtection="1">
      <alignment/>
      <protection/>
    </xf>
    <xf numFmtId="42" fontId="6" fillId="3" borderId="17" xfId="15" applyNumberFormat="1" applyFont="1" applyFill="1" applyBorder="1" applyAlignment="1" applyProtection="1">
      <alignment horizontal="left" vertical="center"/>
      <protection/>
    </xf>
    <xf numFmtId="42" fontId="6" fillId="3" borderId="18" xfId="15" applyNumberFormat="1" applyFont="1" applyFill="1" applyBorder="1" applyAlignment="1" applyProtection="1">
      <alignment horizontal="left" vertical="center"/>
      <protection/>
    </xf>
    <xf numFmtId="42" fontId="1" fillId="2" borderId="0" xfId="15" applyNumberFormat="1" applyFont="1" applyFill="1" applyBorder="1" applyAlignment="1" applyProtection="1">
      <alignment/>
      <protection/>
    </xf>
    <xf numFmtId="42" fontId="6" fillId="2" borderId="17" xfId="15" applyNumberFormat="1" applyFont="1" applyFill="1" applyBorder="1" applyAlignment="1" applyProtection="1">
      <alignment horizontal="left" vertical="center"/>
      <protection/>
    </xf>
    <xf numFmtId="164" fontId="6" fillId="2" borderId="0" xfId="0" applyNumberFormat="1" applyFont="1" applyFill="1" applyBorder="1" applyAlignment="1" applyProtection="1">
      <alignment/>
      <protection/>
    </xf>
    <xf numFmtId="164" fontId="6" fillId="4" borderId="22" xfId="0" applyNumberFormat="1" applyFont="1" applyFill="1" applyBorder="1" applyAlignment="1" applyProtection="1">
      <alignment/>
      <protection locked="0"/>
    </xf>
    <xf numFmtId="0" fontId="10" fillId="3" borderId="31" xfId="0" applyFont="1" applyFill="1" applyBorder="1" applyAlignment="1" applyProtection="1">
      <alignment/>
      <protection/>
    </xf>
    <xf numFmtId="42" fontId="6" fillId="3" borderId="17" xfId="0" applyNumberFormat="1" applyFont="1" applyFill="1" applyBorder="1" applyAlignment="1" applyProtection="1">
      <alignment/>
      <protection/>
    </xf>
    <xf numFmtId="42" fontId="6" fillId="3" borderId="17" xfId="0" applyNumberFormat="1" applyFont="1" applyFill="1" applyBorder="1" applyAlignment="1" applyProtection="1">
      <alignment horizontal="left" vertical="center"/>
      <protection/>
    </xf>
    <xf numFmtId="42" fontId="6" fillId="3" borderId="18" xfId="0" applyNumberFormat="1" applyFont="1" applyFill="1" applyBorder="1" applyAlignment="1" applyProtection="1">
      <alignment horizontal="left" vertical="center"/>
      <protection/>
    </xf>
    <xf numFmtId="164" fontId="6" fillId="4" borderId="23" xfId="0" applyNumberFormat="1" applyFont="1" applyFill="1" applyBorder="1" applyAlignment="1" applyProtection="1">
      <alignment/>
      <protection locked="0"/>
    </xf>
    <xf numFmtId="164" fontId="6" fillId="4" borderId="24" xfId="0" applyNumberFormat="1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 horizontal="center"/>
      <protection/>
    </xf>
    <xf numFmtId="42" fontId="14" fillId="2" borderId="0" xfId="0" applyNumberFormat="1" applyFont="1" applyFill="1" applyBorder="1" applyAlignment="1" applyProtection="1">
      <alignment horizontal="center"/>
      <protection/>
    </xf>
    <xf numFmtId="42" fontId="6" fillId="2" borderId="2" xfId="0" applyNumberFormat="1" applyFont="1" applyFill="1" applyBorder="1" applyAlignment="1" applyProtection="1">
      <alignment horizontal="left" vertical="center"/>
      <protection/>
    </xf>
    <xf numFmtId="42" fontId="6" fillId="2" borderId="3" xfId="0" applyNumberFormat="1" applyFont="1" applyFill="1" applyBorder="1" applyAlignment="1" applyProtection="1">
      <alignment horizontal="left" vertical="center"/>
      <protection/>
    </xf>
    <xf numFmtId="42" fontId="14" fillId="0" borderId="23" xfId="0" applyNumberFormat="1" applyFont="1" applyFill="1" applyBorder="1" applyAlignment="1" applyProtection="1">
      <alignment horizontal="center"/>
      <protection locked="0"/>
    </xf>
    <xf numFmtId="10" fontId="14" fillId="0" borderId="26" xfId="29" applyNumberFormat="1" applyFont="1" applyFill="1" applyBorder="1" applyAlignment="1" applyProtection="1">
      <alignment horizontal="center"/>
      <protection locked="0"/>
    </xf>
    <xf numFmtId="42" fontId="14" fillId="0" borderId="26" xfId="0" applyNumberFormat="1" applyFont="1" applyFill="1" applyBorder="1" applyAlignment="1" applyProtection="1">
      <alignment horizontal="center"/>
      <protection locked="0"/>
    </xf>
    <xf numFmtId="42" fontId="6" fillId="0" borderId="26" xfId="0" applyNumberFormat="1" applyFont="1" applyFill="1" applyBorder="1" applyAlignment="1" applyProtection="1">
      <alignment horizontal="left" vertical="center"/>
      <protection locked="0"/>
    </xf>
    <xf numFmtId="42" fontId="11" fillId="2" borderId="0" xfId="15" applyNumberFormat="1" applyFont="1" applyFill="1" applyBorder="1" applyAlignment="1" applyProtection="1">
      <alignment/>
      <protection/>
    </xf>
    <xf numFmtId="42" fontId="6" fillId="2" borderId="29" xfId="15" applyNumberFormat="1" applyFont="1" applyFill="1" applyBorder="1" applyAlignment="1" applyProtection="1">
      <alignment horizontal="left" vertical="center"/>
      <protection/>
    </xf>
    <xf numFmtId="42" fontId="6" fillId="2" borderId="30" xfId="15" applyNumberFormat="1" applyFont="1" applyFill="1" applyBorder="1" applyAlignment="1" applyProtection="1">
      <alignment horizontal="left" vertical="center"/>
      <protection/>
    </xf>
    <xf numFmtId="42" fontId="15" fillId="3" borderId="17" xfId="15" applyNumberFormat="1" applyFont="1" applyFill="1" applyBorder="1" applyAlignment="1" applyProtection="1">
      <alignment horizontal="left" vertical="center"/>
      <protection/>
    </xf>
    <xf numFmtId="42" fontId="15" fillId="3" borderId="18" xfId="15" applyNumberFormat="1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/>
      <protection/>
    </xf>
    <xf numFmtId="42" fontId="16" fillId="2" borderId="0" xfId="15" applyNumberFormat="1" applyFont="1" applyFill="1" applyBorder="1" applyAlignment="1" applyProtection="1">
      <alignment/>
      <protection/>
    </xf>
    <xf numFmtId="42" fontId="15" fillId="2" borderId="17" xfId="15" applyNumberFormat="1" applyFont="1" applyFill="1" applyBorder="1" applyAlignment="1" applyProtection="1">
      <alignment horizontal="left" vertical="center"/>
      <protection/>
    </xf>
    <xf numFmtId="42" fontId="14" fillId="3" borderId="17" xfId="0" applyNumberFormat="1" applyFont="1" applyFill="1" applyBorder="1" applyAlignment="1" applyProtection="1">
      <alignment horizontal="center"/>
      <protection/>
    </xf>
    <xf numFmtId="42" fontId="6" fillId="2" borderId="14" xfId="15" applyNumberFormat="1" applyFont="1" applyFill="1" applyBorder="1" applyAlignment="1" applyProtection="1">
      <alignment horizontal="left" vertical="center"/>
      <protection/>
    </xf>
    <xf numFmtId="42" fontId="6" fillId="2" borderId="15" xfId="15" applyNumberFormat="1" applyFont="1" applyFill="1" applyBorder="1" applyAlignment="1" applyProtection="1">
      <alignment horizontal="left" vertical="center"/>
      <protection/>
    </xf>
    <xf numFmtId="42" fontId="6" fillId="2" borderId="0" xfId="15" applyNumberFormat="1" applyFont="1" applyFill="1" applyBorder="1" applyAlignment="1" applyProtection="1">
      <alignment horizontal="left" vertical="center"/>
      <protection/>
    </xf>
    <xf numFmtId="42" fontId="6" fillId="2" borderId="5" xfId="15" applyNumberFormat="1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/>
      <protection/>
    </xf>
    <xf numFmtId="42" fontId="6" fillId="2" borderId="32" xfId="15" applyNumberFormat="1" applyFont="1" applyFill="1" applyBorder="1" applyAlignment="1" applyProtection="1">
      <alignment horizontal="left" vertical="center"/>
      <protection/>
    </xf>
    <xf numFmtId="42" fontId="6" fillId="2" borderId="33" xfId="15" applyNumberFormat="1" applyFont="1" applyFill="1" applyBorder="1" applyAlignment="1" applyProtection="1">
      <alignment horizontal="left" vertical="center"/>
      <protection/>
    </xf>
    <xf numFmtId="42" fontId="1" fillId="2" borderId="14" xfId="15" applyNumberFormat="1" applyFont="1" applyFill="1" applyBorder="1" applyAlignment="1" applyProtection="1">
      <alignment/>
      <protection/>
    </xf>
    <xf numFmtId="42" fontId="1" fillId="2" borderId="32" xfId="15" applyNumberFormat="1" applyFont="1" applyFill="1" applyBorder="1" applyAlignment="1" applyProtection="1">
      <alignment/>
      <protection/>
    </xf>
    <xf numFmtId="10" fontId="1" fillId="2" borderId="32" xfId="29" applyNumberFormat="1" applyFont="1" applyFill="1" applyBorder="1" applyAlignment="1" applyProtection="1">
      <alignment/>
      <protection/>
    </xf>
    <xf numFmtId="0" fontId="0" fillId="2" borderId="32" xfId="0" applyFill="1" applyBorder="1" applyAlignment="1" applyProtection="1">
      <alignment horizontal="left" vertical="center"/>
      <protection/>
    </xf>
    <xf numFmtId="0" fontId="0" fillId="2" borderId="33" xfId="0" applyFill="1" applyBorder="1" applyAlignment="1" applyProtection="1">
      <alignment horizontal="left" vertical="center"/>
      <protection/>
    </xf>
    <xf numFmtId="42" fontId="6" fillId="2" borderId="2" xfId="15" applyNumberFormat="1" applyFont="1" applyFill="1" applyBorder="1" applyAlignment="1" applyProtection="1">
      <alignment horizontal="left" vertical="center"/>
      <protection/>
    </xf>
    <xf numFmtId="42" fontId="6" fillId="2" borderId="3" xfId="15" applyNumberFormat="1" applyFont="1" applyFill="1" applyBorder="1" applyAlignment="1" applyProtection="1">
      <alignment horizontal="left" vertical="center"/>
      <protection/>
    </xf>
    <xf numFmtId="164" fontId="6" fillId="0" borderId="25" xfId="0" applyNumberFormat="1" applyFont="1" applyFill="1" applyBorder="1" applyAlignment="1" applyProtection="1">
      <alignment/>
      <protection locked="0"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164" fontId="17" fillId="2" borderId="0" xfId="0" applyNumberFormat="1" applyFont="1" applyFill="1" applyBorder="1" applyAlignment="1" applyProtection="1">
      <alignment wrapText="1"/>
      <protection/>
    </xf>
    <xf numFmtId="164" fontId="17" fillId="4" borderId="34" xfId="0" applyNumberFormat="1" applyFont="1" applyFill="1" applyBorder="1" applyAlignment="1" applyProtection="1">
      <alignment wrapText="1"/>
      <protection locked="0"/>
    </xf>
    <xf numFmtId="164" fontId="1" fillId="4" borderId="35" xfId="0" applyNumberFormat="1" applyFont="1" applyFill="1" applyBorder="1" applyAlignment="1" applyProtection="1">
      <alignment/>
      <protection locked="0"/>
    </xf>
    <xf numFmtId="164" fontId="1" fillId="4" borderId="36" xfId="0" applyNumberFormat="1" applyFont="1" applyFill="1" applyBorder="1" applyAlignment="1" applyProtection="1">
      <alignment/>
      <protection locked="0"/>
    </xf>
    <xf numFmtId="164" fontId="18" fillId="2" borderId="0" xfId="0" applyNumberFormat="1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42" fontId="18" fillId="2" borderId="0" xfId="15" applyNumberFormat="1" applyFont="1" applyFill="1" applyBorder="1" applyAlignment="1" applyProtection="1">
      <alignment/>
      <protection/>
    </xf>
    <xf numFmtId="0" fontId="19" fillId="2" borderId="0" xfId="20" applyFont="1" applyFill="1" applyProtection="1">
      <alignment/>
      <protection/>
    </xf>
    <xf numFmtId="0" fontId="19" fillId="2" borderId="0" xfId="20" applyFont="1" applyFill="1" applyProtection="1">
      <alignment/>
      <protection/>
    </xf>
    <xf numFmtId="42" fontId="18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167" fontId="1" fillId="2" borderId="0" xfId="0" applyNumberFormat="1" applyFont="1" applyFill="1" applyBorder="1" applyAlignment="1" applyProtection="1">
      <alignment horizontal="center" wrapText="1"/>
      <protection/>
    </xf>
    <xf numFmtId="168" fontId="1" fillId="2" borderId="0" xfId="0" applyNumberFormat="1" applyFont="1" applyFill="1" applyBorder="1" applyAlignment="1" applyProtection="1">
      <alignment horizontal="center" wrapText="1"/>
      <protection/>
    </xf>
    <xf numFmtId="3" fontId="1" fillId="2" borderId="0" xfId="0" applyNumberFormat="1" applyFont="1" applyFill="1" applyBorder="1" applyAlignment="1" applyProtection="1">
      <alignment horizontal="center"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167" fontId="1" fillId="2" borderId="0" xfId="0" applyNumberFormat="1" applyFont="1" applyFill="1" applyBorder="1" applyAlignment="1" applyProtection="1">
      <alignment wrapText="1"/>
      <protection/>
    </xf>
    <xf numFmtId="9" fontId="1" fillId="2" borderId="0" xfId="0" applyNumberFormat="1" applyFont="1" applyFill="1" applyBorder="1" applyAlignment="1" applyProtection="1">
      <alignment horizontal="center" wrapText="1"/>
      <protection/>
    </xf>
    <xf numFmtId="4" fontId="1" fillId="2" borderId="0" xfId="0" applyNumberFormat="1" applyFont="1" applyFill="1" applyBorder="1" applyAlignment="1" applyProtection="1">
      <alignment horizontal="center" wrapText="1"/>
      <protection/>
    </xf>
    <xf numFmtId="0" fontId="6" fillId="2" borderId="4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horizontal="left" vertical="center" wrapText="1"/>
      <protection/>
    </xf>
    <xf numFmtId="167" fontId="4" fillId="2" borderId="10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horizontal="left" vertical="center" wrapText="1"/>
      <protection/>
    </xf>
    <xf numFmtId="168" fontId="6" fillId="2" borderId="10" xfId="0" applyNumberFormat="1" applyFont="1" applyFill="1" applyBorder="1" applyAlignment="1" applyProtection="1">
      <alignment horizontal="left" vertical="center" wrapText="1"/>
      <protection/>
    </xf>
    <xf numFmtId="3" fontId="6" fillId="2" borderId="0" xfId="0" applyNumberFormat="1" applyFont="1" applyFill="1" applyBorder="1" applyAlignment="1" applyProtection="1">
      <alignment horizontal="left" vertical="center" wrapText="1"/>
      <protection/>
    </xf>
    <xf numFmtId="168" fontId="6" fillId="2" borderId="0" xfId="0" applyNumberFormat="1" applyFont="1" applyFill="1" applyBorder="1" applyAlignment="1" applyProtection="1">
      <alignment horizontal="left" vertical="center" wrapText="1"/>
      <protection/>
    </xf>
    <xf numFmtId="1" fontId="6" fillId="2" borderId="0" xfId="0" applyNumberFormat="1" applyFont="1" applyFill="1" applyBorder="1" applyAlignment="1" applyProtection="1">
      <alignment horizontal="left" vertical="center" wrapText="1"/>
      <protection/>
    </xf>
    <xf numFmtId="167" fontId="6" fillId="2" borderId="0" xfId="0" applyNumberFormat="1" applyFont="1" applyFill="1" applyBorder="1" applyAlignment="1" applyProtection="1">
      <alignment horizontal="left" vertical="center" wrapText="1"/>
      <protection/>
    </xf>
    <xf numFmtId="9" fontId="1" fillId="2" borderId="0" xfId="0" applyNumberFormat="1" applyFont="1" applyFill="1" applyBorder="1" applyAlignment="1" applyProtection="1">
      <alignment horizontal="left" vertical="center" wrapText="1"/>
      <protection/>
    </xf>
    <xf numFmtId="168" fontId="1" fillId="2" borderId="0" xfId="0" applyNumberFormat="1" applyFont="1" applyFill="1" applyBorder="1" applyAlignment="1" applyProtection="1">
      <alignment horizontal="left" vertical="center" wrapText="1"/>
      <protection/>
    </xf>
    <xf numFmtId="4" fontId="1" fillId="2" borderId="0" xfId="0" applyNumberFormat="1" applyFont="1" applyFill="1" applyBorder="1" applyAlignment="1" applyProtection="1">
      <alignment horizontal="left" vertical="center" wrapText="1"/>
      <protection/>
    </xf>
    <xf numFmtId="3" fontId="1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4" xfId="0" applyFont="1" applyFill="1" applyBorder="1" applyAlignment="1" applyProtection="1">
      <alignment wrapText="1"/>
      <protection/>
    </xf>
    <xf numFmtId="167" fontId="6" fillId="2" borderId="1" xfId="0" applyNumberFormat="1" applyFont="1" applyFill="1" applyBorder="1" applyAlignment="1" applyProtection="1">
      <alignment horizontal="centerContinuous" wrapText="1"/>
      <protection/>
    </xf>
    <xf numFmtId="0" fontId="6" fillId="2" borderId="2" xfId="0" applyFont="1" applyFill="1" applyBorder="1" applyAlignment="1" applyProtection="1">
      <alignment horizontal="centerContinuous" wrapText="1"/>
      <protection/>
    </xf>
    <xf numFmtId="3" fontId="6" fillId="2" borderId="37" xfId="0" applyNumberFormat="1" applyFont="1" applyFill="1" applyBorder="1" applyAlignment="1" applyProtection="1">
      <alignment horizontal="centerContinuous" wrapText="1"/>
      <protection/>
    </xf>
    <xf numFmtId="167" fontId="6" fillId="2" borderId="37" xfId="0" applyNumberFormat="1" applyFont="1" applyFill="1" applyBorder="1" applyAlignment="1" applyProtection="1">
      <alignment horizontal="centerContinuous" wrapText="1"/>
      <protection/>
    </xf>
    <xf numFmtId="167" fontId="6" fillId="2" borderId="3" xfId="0" applyNumberFormat="1" applyFont="1" applyFill="1" applyBorder="1" applyAlignment="1" applyProtection="1">
      <alignment horizontal="centerContinuous" wrapText="1"/>
      <protection/>
    </xf>
    <xf numFmtId="0" fontId="6" fillId="2" borderId="1" xfId="0" applyFont="1" applyFill="1" applyBorder="1" applyAlignment="1" applyProtection="1">
      <alignment horizontal="centerContinuous" wrapText="1"/>
      <protection/>
    </xf>
    <xf numFmtId="167" fontId="6" fillId="2" borderId="0" xfId="0" applyNumberFormat="1" applyFont="1" applyFill="1" applyBorder="1" applyAlignment="1" applyProtection="1">
      <alignment wrapText="1"/>
      <protection/>
    </xf>
    <xf numFmtId="0" fontId="6" fillId="2" borderId="0" xfId="0" applyFont="1" applyFill="1" applyBorder="1" applyAlignment="1" applyProtection="1">
      <alignment wrapText="1"/>
      <protection/>
    </xf>
    <xf numFmtId="0" fontId="6" fillId="2" borderId="0" xfId="0" applyFont="1" applyFill="1" applyAlignment="1" applyProtection="1">
      <alignment wrapText="1"/>
      <protection/>
    </xf>
    <xf numFmtId="5" fontId="6" fillId="2" borderId="0" xfId="0" applyNumberFormat="1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164" fontId="7" fillId="2" borderId="5" xfId="0" applyNumberFormat="1" applyFont="1" applyFill="1" applyBorder="1" applyAlignment="1" applyProtection="1">
      <alignment horizontal="left"/>
      <protection/>
    </xf>
    <xf numFmtId="164" fontId="6" fillId="2" borderId="5" xfId="0" applyNumberFormat="1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164" fontId="7" fillId="2" borderId="0" xfId="0" applyNumberFormat="1" applyFont="1" applyFill="1" applyBorder="1" applyAlignment="1" applyProtection="1">
      <alignment horizontal="left" indent="4"/>
      <protection/>
    </xf>
    <xf numFmtId="1" fontId="1" fillId="2" borderId="0" xfId="0" applyNumberFormat="1" applyFont="1" applyFill="1" applyBorder="1" applyAlignment="1" applyProtection="1">
      <alignment/>
      <protection/>
    </xf>
    <xf numFmtId="167" fontId="1" fillId="2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/>
      <protection/>
    </xf>
    <xf numFmtId="168" fontId="6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164" fontId="6" fillId="2" borderId="0" xfId="0" applyNumberFormat="1" applyFont="1" applyFill="1" applyBorder="1" applyAlignment="1" applyProtection="1">
      <alignment horizontal="left"/>
      <protection/>
    </xf>
    <xf numFmtId="164" fontId="6" fillId="2" borderId="5" xfId="0" applyNumberFormat="1" applyFont="1" applyFill="1" applyBorder="1" applyAlignment="1" applyProtection="1">
      <alignment horizontal="left" vertical="center" wrapText="1"/>
      <protection/>
    </xf>
    <xf numFmtId="164" fontId="6" fillId="2" borderId="0" xfId="0" applyNumberFormat="1" applyFont="1" applyFill="1" applyBorder="1" applyAlignment="1" applyProtection="1">
      <alignment horizontal="left" indent="4"/>
      <protection/>
    </xf>
    <xf numFmtId="6" fontId="6" fillId="2" borderId="0" xfId="0" applyNumberFormat="1" applyFont="1" applyFill="1" applyBorder="1" applyAlignment="1" applyProtection="1">
      <alignment horizontal="left"/>
      <protection/>
    </xf>
    <xf numFmtId="3" fontId="6" fillId="2" borderId="5" xfId="0" applyNumberFormat="1" applyFont="1" applyFill="1" applyBorder="1" applyAlignment="1" applyProtection="1">
      <alignment horizontal="left" shrinkToFit="1"/>
      <protection/>
    </xf>
    <xf numFmtId="169" fontId="6" fillId="2" borderId="0" xfId="0" applyNumberFormat="1" applyFont="1" applyFill="1" applyBorder="1" applyAlignment="1" applyProtection="1">
      <alignment horizontal="left"/>
      <protection/>
    </xf>
    <xf numFmtId="168" fontId="6" fillId="2" borderId="5" xfId="0" applyNumberFormat="1" applyFont="1" applyFill="1" applyBorder="1" applyAlignment="1" applyProtection="1">
      <alignment horizontal="left"/>
      <protection/>
    </xf>
    <xf numFmtId="170" fontId="6" fillId="2" borderId="0" xfId="0" applyNumberFormat="1" applyFont="1" applyFill="1" applyBorder="1" applyAlignment="1" applyProtection="1">
      <alignment horizontal="left"/>
      <protection/>
    </xf>
    <xf numFmtId="164" fontId="6" fillId="2" borderId="5" xfId="0" applyNumberFormat="1" applyFont="1" applyFill="1" applyBorder="1" applyAlignment="1" applyProtection="1">
      <alignment horizontal="left" wrapText="1"/>
      <protection/>
    </xf>
    <xf numFmtId="168" fontId="6" fillId="2" borderId="31" xfId="0" applyNumberFormat="1" applyFont="1" applyFill="1" applyBorder="1" applyAlignment="1" applyProtection="1">
      <alignment horizontal="centerContinuous"/>
      <protection/>
    </xf>
    <xf numFmtId="168" fontId="6" fillId="2" borderId="17" xfId="0" applyNumberFormat="1" applyFont="1" applyFill="1" applyBorder="1" applyAlignment="1" applyProtection="1">
      <alignment horizontal="centerContinuous"/>
      <protection/>
    </xf>
    <xf numFmtId="168" fontId="6" fillId="2" borderId="18" xfId="0" applyNumberFormat="1" applyFont="1" applyFill="1" applyBorder="1" applyAlignment="1" applyProtection="1">
      <alignment horizontal="centerContinuous"/>
      <protection/>
    </xf>
    <xf numFmtId="0" fontId="6" fillId="2" borderId="8" xfId="0" applyFont="1" applyFill="1" applyBorder="1" applyAlignment="1" applyProtection="1">
      <alignment horizontal="left"/>
      <protection/>
    </xf>
    <xf numFmtId="170" fontId="6" fillId="2" borderId="10" xfId="0" applyNumberFormat="1" applyFont="1" applyFill="1" applyBorder="1" applyAlignment="1" applyProtection="1">
      <alignment horizontal="left"/>
      <protection/>
    </xf>
    <xf numFmtId="164" fontId="6" fillId="2" borderId="9" xfId="0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 applyProtection="1">
      <alignment wrapText="1"/>
      <protection/>
    </xf>
    <xf numFmtId="164" fontId="6" fillId="2" borderId="9" xfId="0" applyNumberFormat="1" applyFont="1" applyFill="1" applyBorder="1" applyAlignment="1" applyProtection="1">
      <alignment horizontal="left" wrapText="1"/>
      <protection/>
    </xf>
    <xf numFmtId="167" fontId="21" fillId="2" borderId="0" xfId="0" applyNumberFormat="1" applyFont="1" applyFill="1" applyBorder="1" applyAlignment="1" applyProtection="1">
      <alignment horizontal="center" vertical="center" wrapText="1"/>
      <protection/>
    </xf>
    <xf numFmtId="164" fontId="21" fillId="2" borderId="38" xfId="0" applyNumberFormat="1" applyFont="1" applyFill="1" applyBorder="1" applyAlignment="1" applyProtection="1">
      <alignment horizontal="center" vertical="center" wrapText="1"/>
      <protection/>
    </xf>
    <xf numFmtId="164" fontId="21" fillId="2" borderId="39" xfId="0" applyNumberFormat="1" applyFont="1" applyFill="1" applyBorder="1" applyAlignment="1" applyProtection="1">
      <alignment horizontal="center" vertical="center" wrapText="1"/>
      <protection/>
    </xf>
    <xf numFmtId="164" fontId="21" fillId="2" borderId="40" xfId="0" applyNumberFormat="1" applyFont="1" applyFill="1" applyBorder="1" applyAlignment="1" applyProtection="1">
      <alignment horizontal="center" vertical="center" wrapText="1"/>
      <protection/>
    </xf>
    <xf numFmtId="3" fontId="21" fillId="2" borderId="0" xfId="0" applyNumberFormat="1" applyFont="1" applyFill="1" applyBorder="1" applyAlignment="1" applyProtection="1">
      <alignment horizontal="center" vertical="center" wrapText="1"/>
      <protection/>
    </xf>
    <xf numFmtId="0" fontId="21" fillId="2" borderId="31" xfId="0" applyFont="1" applyFill="1" applyBorder="1" applyAlignment="1" applyProtection="1">
      <alignment horizontal="centerContinuous" vertical="center" wrapText="1"/>
      <protection/>
    </xf>
    <xf numFmtId="0" fontId="21" fillId="2" borderId="41" xfId="0" applyFont="1" applyFill="1" applyBorder="1" applyAlignment="1" applyProtection="1">
      <alignment horizontal="center" vertical="center" wrapText="1"/>
      <protection/>
    </xf>
    <xf numFmtId="0" fontId="21" fillId="2" borderId="8" xfId="0" applyFont="1" applyFill="1" applyBorder="1" applyAlignment="1" applyProtection="1">
      <alignment horizontal="centerContinuous" vertical="center" wrapText="1"/>
      <protection/>
    </xf>
    <xf numFmtId="0" fontId="21" fillId="2" borderId="16" xfId="0" applyFont="1" applyFill="1" applyBorder="1" applyAlignment="1" applyProtection="1">
      <alignment horizontal="center" vertical="center" wrapText="1"/>
      <protection/>
    </xf>
    <xf numFmtId="167" fontId="21" fillId="2" borderId="16" xfId="0" applyNumberFormat="1" applyFont="1" applyFill="1" applyBorder="1" applyAlignment="1" applyProtection="1">
      <alignment horizontal="center" vertical="center" wrapText="1"/>
      <protection/>
    </xf>
    <xf numFmtId="168" fontId="21" fillId="2" borderId="41" xfId="0" applyNumberFormat="1" applyFont="1" applyFill="1" applyBorder="1" applyAlignment="1" applyProtection="1">
      <alignment horizontal="center" vertical="center" wrapText="1"/>
      <protection/>
    </xf>
    <xf numFmtId="167" fontId="6" fillId="2" borderId="41" xfId="0" applyNumberFormat="1" applyFont="1" applyFill="1" applyBorder="1" applyAlignment="1" applyProtection="1">
      <alignment horizontal="center" vertical="center" wrapText="1"/>
      <protection/>
    </xf>
    <xf numFmtId="1" fontId="6" fillId="2" borderId="41" xfId="0" applyNumberFormat="1" applyFont="1" applyFill="1" applyBorder="1" applyAlignment="1" applyProtection="1">
      <alignment horizontal="center" vertical="center" wrapText="1"/>
      <protection/>
    </xf>
    <xf numFmtId="2" fontId="6" fillId="2" borderId="41" xfId="0" applyNumberFormat="1" applyFont="1" applyFill="1" applyBorder="1" applyAlignment="1" applyProtection="1">
      <alignment horizontal="center" vertical="center" wrapText="1"/>
      <protection/>
    </xf>
    <xf numFmtId="167" fontId="21" fillId="2" borderId="41" xfId="0" applyNumberFormat="1" applyFont="1" applyFill="1" applyBorder="1" applyAlignment="1" applyProtection="1">
      <alignment horizontal="center" vertical="center" wrapText="1"/>
      <protection/>
    </xf>
    <xf numFmtId="4" fontId="21" fillId="2" borderId="41" xfId="0" applyNumberFormat="1" applyFont="1" applyFill="1" applyBorder="1" applyAlignment="1" applyProtection="1">
      <alignment horizontal="center" vertical="center" wrapText="1"/>
      <protection/>
    </xf>
    <xf numFmtId="3" fontId="21" fillId="2" borderId="41" xfId="0" applyNumberFormat="1" applyFont="1" applyFill="1" applyBorder="1" applyAlignment="1" applyProtection="1">
      <alignment horizontal="center" vertical="center" wrapText="1"/>
      <protection/>
    </xf>
    <xf numFmtId="44" fontId="6" fillId="2" borderId="0" xfId="0" applyNumberFormat="1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42" xfId="0" applyFont="1" applyFill="1" applyBorder="1" applyAlignment="1" applyProtection="1">
      <alignment horizontal="left" shrinkToFit="1"/>
      <protection locked="0"/>
    </xf>
    <xf numFmtId="0" fontId="6" fillId="0" borderId="20" xfId="0" applyNumberFormat="1" applyFont="1" applyFill="1" applyBorder="1" applyAlignment="1" applyProtection="1">
      <alignment horizontal="left" wrapText="1"/>
      <protection locked="0"/>
    </xf>
    <xf numFmtId="167" fontId="6" fillId="0" borderId="20" xfId="0" applyNumberFormat="1" applyFont="1" applyFill="1" applyBorder="1" applyAlignment="1" applyProtection="1">
      <alignment horizontal="left" wrapText="1"/>
      <protection locked="0"/>
    </xf>
    <xf numFmtId="168" fontId="6" fillId="0" borderId="20" xfId="0" applyNumberFormat="1" applyFont="1" applyFill="1" applyBorder="1" applyAlignment="1" applyProtection="1">
      <alignment horizontal="left" wrapText="1"/>
      <protection locked="0"/>
    </xf>
    <xf numFmtId="4" fontId="6" fillId="0" borderId="20" xfId="0" applyNumberFormat="1" applyFont="1" applyFill="1" applyBorder="1" applyAlignment="1" applyProtection="1">
      <alignment horizontal="left" wrapText="1"/>
      <protection locked="0"/>
    </xf>
    <xf numFmtId="167" fontId="6" fillId="0" borderId="42" xfId="0" applyNumberFormat="1" applyFont="1" applyFill="1" applyBorder="1" applyAlignment="1" applyProtection="1">
      <alignment horizontal="left" wrapText="1"/>
      <protection locked="0"/>
    </xf>
    <xf numFmtId="1" fontId="6" fillId="0" borderId="20" xfId="0" applyNumberFormat="1" applyFont="1" applyFill="1" applyBorder="1" applyAlignment="1" applyProtection="1">
      <alignment horizontal="left" wrapText="1"/>
      <protection locked="0"/>
    </xf>
    <xf numFmtId="2" fontId="6" fillId="0" borderId="42" xfId="0" applyNumberFormat="1" applyFont="1" applyFill="1" applyBorder="1" applyAlignment="1" applyProtection="1">
      <alignment horizontal="left" wrapText="1"/>
      <protection locked="0"/>
    </xf>
    <xf numFmtId="164" fontId="6" fillId="2" borderId="19" xfId="0" applyNumberFormat="1" applyFont="1" applyFill="1" applyBorder="1" applyAlignment="1" applyProtection="1">
      <alignment wrapText="1"/>
      <protection/>
    </xf>
    <xf numFmtId="164" fontId="6" fillId="2" borderId="43" xfId="0" applyNumberFormat="1" applyFont="1" applyFill="1" applyBorder="1" applyAlignment="1" applyProtection="1">
      <alignment wrapText="1"/>
      <protection/>
    </xf>
    <xf numFmtId="164" fontId="6" fillId="2" borderId="20" xfId="0" applyNumberFormat="1" applyFont="1" applyFill="1" applyBorder="1" applyAlignment="1" applyProtection="1">
      <alignment wrapText="1"/>
      <protection/>
    </xf>
    <xf numFmtId="167" fontId="6" fillId="2" borderId="20" xfId="0" applyNumberFormat="1" applyFont="1" applyFill="1" applyBorder="1" applyAlignment="1" applyProtection="1">
      <alignment wrapText="1"/>
      <protection/>
    </xf>
    <xf numFmtId="4" fontId="6" fillId="2" borderId="20" xfId="0" applyNumberFormat="1" applyFont="1" applyFill="1" applyBorder="1" applyAlignment="1" applyProtection="1">
      <alignment wrapText="1"/>
      <protection/>
    </xf>
    <xf numFmtId="3" fontId="6" fillId="2" borderId="20" xfId="0" applyNumberFormat="1" applyFont="1" applyFill="1" applyBorder="1" applyAlignment="1" applyProtection="1">
      <alignment wrapText="1"/>
      <protection/>
    </xf>
    <xf numFmtId="4" fontId="22" fillId="2" borderId="20" xfId="0" applyNumberFormat="1" applyFont="1" applyFill="1" applyBorder="1" applyAlignment="1" applyProtection="1">
      <alignment wrapText="1"/>
      <protection/>
    </xf>
    <xf numFmtId="167" fontId="6" fillId="2" borderId="21" xfId="0" applyNumberFormat="1" applyFont="1" applyFill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 applyProtection="1">
      <alignment horizontal="left" shrinkToFit="1"/>
      <protection locked="0"/>
    </xf>
    <xf numFmtId="3" fontId="6" fillId="0" borderId="44" xfId="0" applyNumberFormat="1" applyFont="1" applyFill="1" applyBorder="1" applyAlignment="1" applyProtection="1">
      <alignment horizontal="left" wrapText="1"/>
      <protection locked="0"/>
    </xf>
    <xf numFmtId="0" fontId="6" fillId="0" borderId="44" xfId="0" applyNumberFormat="1" applyFont="1" applyFill="1" applyBorder="1" applyAlignment="1" applyProtection="1">
      <alignment horizontal="left" wrapText="1"/>
      <protection locked="0"/>
    </xf>
    <xf numFmtId="167" fontId="6" fillId="0" borderId="44" xfId="0" applyNumberFormat="1" applyFont="1" applyFill="1" applyBorder="1" applyAlignment="1" applyProtection="1">
      <alignment horizontal="left" wrapText="1"/>
      <protection locked="0"/>
    </xf>
    <xf numFmtId="168" fontId="6" fillId="0" borderId="44" xfId="0" applyNumberFormat="1" applyFont="1" applyFill="1" applyBorder="1" applyAlignment="1" applyProtection="1">
      <alignment horizontal="left" wrapText="1"/>
      <protection locked="0"/>
    </xf>
    <xf numFmtId="4" fontId="6" fillId="0" borderId="44" xfId="0" applyNumberFormat="1" applyFont="1" applyFill="1" applyBorder="1" applyAlignment="1" applyProtection="1">
      <alignment horizontal="left" wrapText="1"/>
      <protection locked="0"/>
    </xf>
    <xf numFmtId="167" fontId="6" fillId="0" borderId="45" xfId="0" applyNumberFormat="1" applyFont="1" applyFill="1" applyBorder="1" applyAlignment="1" applyProtection="1">
      <alignment horizontal="left" wrapText="1"/>
      <protection locked="0"/>
    </xf>
    <xf numFmtId="1" fontId="6" fillId="0" borderId="44" xfId="0" applyNumberFormat="1" applyFont="1" applyFill="1" applyBorder="1" applyAlignment="1" applyProtection="1">
      <alignment horizontal="left" wrapText="1"/>
      <protection locked="0"/>
    </xf>
    <xf numFmtId="2" fontId="6" fillId="0" borderId="45" xfId="0" applyNumberFormat="1" applyFont="1" applyFill="1" applyBorder="1" applyAlignment="1" applyProtection="1">
      <alignment horizontal="left" wrapText="1"/>
      <protection locked="0"/>
    </xf>
    <xf numFmtId="164" fontId="6" fillId="2" borderId="46" xfId="0" applyNumberFormat="1" applyFont="1" applyFill="1" applyBorder="1" applyAlignment="1" applyProtection="1">
      <alignment wrapText="1"/>
      <protection/>
    </xf>
    <xf numFmtId="164" fontId="6" fillId="2" borderId="47" xfId="0" applyNumberFormat="1" applyFont="1" applyFill="1" applyBorder="1" applyAlignment="1" applyProtection="1">
      <alignment wrapText="1"/>
      <protection/>
    </xf>
    <xf numFmtId="164" fontId="6" fillId="2" borderId="44" xfId="0" applyNumberFormat="1" applyFont="1" applyFill="1" applyBorder="1" applyAlignment="1" applyProtection="1">
      <alignment wrapText="1"/>
      <protection/>
    </xf>
    <xf numFmtId="167" fontId="6" fillId="2" borderId="44" xfId="0" applyNumberFormat="1" applyFont="1" applyFill="1" applyBorder="1" applyAlignment="1" applyProtection="1">
      <alignment wrapText="1"/>
      <protection/>
    </xf>
    <xf numFmtId="4" fontId="6" fillId="2" borderId="44" xfId="0" applyNumberFormat="1" applyFont="1" applyFill="1" applyBorder="1" applyAlignment="1" applyProtection="1">
      <alignment wrapText="1"/>
      <protection/>
    </xf>
    <xf numFmtId="3" fontId="6" fillId="2" borderId="44" xfId="0" applyNumberFormat="1" applyFont="1" applyFill="1" applyBorder="1" applyAlignment="1" applyProtection="1">
      <alignment wrapText="1"/>
      <protection/>
    </xf>
    <xf numFmtId="4" fontId="22" fillId="2" borderId="44" xfId="0" applyNumberFormat="1" applyFont="1" applyFill="1" applyBorder="1" applyAlignment="1" applyProtection="1">
      <alignment wrapText="1"/>
      <protection/>
    </xf>
    <xf numFmtId="167" fontId="6" fillId="2" borderId="48" xfId="0" applyNumberFormat="1" applyFont="1" applyFill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 horizontal="center" wrapText="1"/>
      <protection locked="0"/>
    </xf>
    <xf numFmtId="3" fontId="6" fillId="0" borderId="23" xfId="0" applyNumberFormat="1" applyFont="1" applyFill="1" applyBorder="1" applyAlignment="1" applyProtection="1">
      <alignment horizontal="left" wrapText="1"/>
      <protection locked="0"/>
    </xf>
    <xf numFmtId="0" fontId="6" fillId="0" borderId="23" xfId="0" applyNumberFormat="1" applyFont="1" applyFill="1" applyBorder="1" applyAlignment="1" applyProtection="1">
      <alignment horizontal="left" wrapText="1"/>
      <protection locked="0"/>
    </xf>
    <xf numFmtId="167" fontId="6" fillId="0" borderId="23" xfId="0" applyNumberFormat="1" applyFont="1" applyFill="1" applyBorder="1" applyAlignment="1" applyProtection="1">
      <alignment horizontal="left" wrapText="1"/>
      <protection locked="0"/>
    </xf>
    <xf numFmtId="168" fontId="6" fillId="0" borderId="23" xfId="0" applyNumberFormat="1" applyFont="1" applyFill="1" applyBorder="1" applyAlignment="1" applyProtection="1">
      <alignment horizontal="left" wrapText="1"/>
      <protection locked="0"/>
    </xf>
    <xf numFmtId="4" fontId="6" fillId="0" borderId="23" xfId="0" applyNumberFormat="1" applyFont="1" applyFill="1" applyBorder="1" applyAlignment="1" applyProtection="1">
      <alignment horizontal="left" wrapText="1"/>
      <protection locked="0"/>
    </xf>
    <xf numFmtId="167" fontId="6" fillId="0" borderId="26" xfId="0" applyNumberFormat="1" applyFont="1" applyFill="1" applyBorder="1" applyAlignment="1" applyProtection="1">
      <alignment horizontal="left" wrapText="1"/>
      <protection locked="0"/>
    </xf>
    <xf numFmtId="1" fontId="6" fillId="0" borderId="23" xfId="0" applyNumberFormat="1" applyFont="1" applyFill="1" applyBorder="1" applyAlignment="1" applyProtection="1">
      <alignment horizontal="left" wrapText="1"/>
      <protection locked="0"/>
    </xf>
    <xf numFmtId="2" fontId="6" fillId="0" borderId="26" xfId="0" applyNumberFormat="1" applyFont="1" applyFill="1" applyBorder="1" applyAlignment="1" applyProtection="1">
      <alignment horizontal="left" wrapText="1"/>
      <protection locked="0"/>
    </xf>
    <xf numFmtId="0" fontId="6" fillId="5" borderId="8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168" fontId="6" fillId="5" borderId="10" xfId="0" applyNumberFormat="1" applyFont="1" applyFill="1" applyBorder="1" applyAlignment="1" applyProtection="1">
      <alignment horizontal="center" wrapText="1"/>
      <protection/>
    </xf>
    <xf numFmtId="3" fontId="6" fillId="5" borderId="10" xfId="0" applyNumberFormat="1" applyFont="1" applyFill="1" applyBorder="1" applyAlignment="1" applyProtection="1">
      <alignment horizontal="center" wrapText="1"/>
      <protection/>
    </xf>
    <xf numFmtId="1" fontId="6" fillId="5" borderId="10" xfId="0" applyNumberFormat="1" applyFont="1" applyFill="1" applyBorder="1" applyAlignment="1" applyProtection="1">
      <alignment horizontal="center" wrapText="1"/>
      <protection/>
    </xf>
    <xf numFmtId="167" fontId="6" fillId="5" borderId="10" xfId="0" applyNumberFormat="1" applyFont="1" applyFill="1" applyBorder="1" applyAlignment="1" applyProtection="1">
      <alignment horizontal="center" wrapText="1"/>
      <protection/>
    </xf>
    <xf numFmtId="167" fontId="6" fillId="5" borderId="49" xfId="0" applyNumberFormat="1" applyFont="1" applyFill="1" applyBorder="1" applyAlignment="1" applyProtection="1">
      <alignment horizontal="center" wrapText="1"/>
      <protection/>
    </xf>
    <xf numFmtId="167" fontId="6" fillId="5" borderId="50" xfId="0" applyNumberFormat="1" applyFont="1" applyFill="1" applyBorder="1" applyAlignment="1" applyProtection="1">
      <alignment horizontal="center" wrapText="1"/>
      <protection/>
    </xf>
    <xf numFmtId="9" fontId="6" fillId="5" borderId="51" xfId="0" applyNumberFormat="1" applyFont="1" applyFill="1" applyBorder="1" applyAlignment="1" applyProtection="1">
      <alignment horizontal="center" wrapText="1"/>
      <protection/>
    </xf>
    <xf numFmtId="167" fontId="6" fillId="5" borderId="51" xfId="0" applyNumberFormat="1" applyFont="1" applyFill="1" applyBorder="1" applyAlignment="1" applyProtection="1">
      <alignment horizontal="center" wrapText="1"/>
      <protection/>
    </xf>
    <xf numFmtId="4" fontId="6" fillId="5" borderId="51" xfId="0" applyNumberFormat="1" applyFont="1" applyFill="1" applyBorder="1" applyAlignment="1" applyProtection="1">
      <alignment horizontal="center" wrapText="1"/>
      <protection/>
    </xf>
    <xf numFmtId="3" fontId="6" fillId="5" borderId="51" xfId="0" applyNumberFormat="1" applyFont="1" applyFill="1" applyBorder="1" applyAlignment="1" applyProtection="1">
      <alignment horizontal="center" wrapText="1"/>
      <protection/>
    </xf>
    <xf numFmtId="3" fontId="6" fillId="5" borderId="52" xfId="0" applyNumberFormat="1" applyFont="1" applyFill="1" applyBorder="1" applyAlignment="1" applyProtection="1">
      <alignment horizontal="center" wrapText="1"/>
      <protection/>
    </xf>
    <xf numFmtId="0" fontId="23" fillId="2" borderId="0" xfId="0" applyFont="1" applyFill="1" applyAlignment="1" applyProtection="1">
      <alignment/>
      <protection/>
    </xf>
    <xf numFmtId="0" fontId="19" fillId="6" borderId="0" xfId="25" applyFont="1" applyFill="1" applyBorder="1" applyAlignment="1" applyProtection="1">
      <alignment horizontal="left" wrapText="1"/>
      <protection/>
    </xf>
    <xf numFmtId="0" fontId="23" fillId="2" borderId="0" xfId="0" applyFont="1" applyFill="1" applyBorder="1" applyAlignment="1" applyProtection="1">
      <alignment/>
      <protection/>
    </xf>
    <xf numFmtId="168" fontId="23" fillId="2" borderId="0" xfId="0" applyNumberFormat="1" applyFont="1" applyFill="1" applyBorder="1" applyAlignment="1" applyProtection="1">
      <alignment horizontal="center" wrapText="1"/>
      <protection/>
    </xf>
    <xf numFmtId="3" fontId="23" fillId="2" borderId="0" xfId="0" applyNumberFormat="1" applyFont="1" applyFill="1" applyBorder="1" applyAlignment="1" applyProtection="1">
      <alignment horizontal="center" wrapText="1"/>
      <protection/>
    </xf>
    <xf numFmtId="1" fontId="23" fillId="2" borderId="0" xfId="0" applyNumberFormat="1" applyFont="1" applyFill="1" applyBorder="1" applyAlignment="1" applyProtection="1">
      <alignment horizontal="center" wrapText="1"/>
      <protection/>
    </xf>
    <xf numFmtId="167" fontId="23" fillId="2" borderId="0" xfId="0" applyNumberFormat="1" applyFont="1" applyFill="1" applyBorder="1" applyAlignment="1" applyProtection="1">
      <alignment horizontal="center" wrapText="1"/>
      <protection/>
    </xf>
    <xf numFmtId="9" fontId="23" fillId="2" borderId="0" xfId="0" applyNumberFormat="1" applyFont="1" applyFill="1" applyBorder="1" applyAlignment="1" applyProtection="1">
      <alignment horizontal="center" wrapText="1"/>
      <protection/>
    </xf>
    <xf numFmtId="4" fontId="23" fillId="2" borderId="0" xfId="0" applyNumberFormat="1" applyFont="1" applyFill="1" applyBorder="1" applyAlignment="1" applyProtection="1">
      <alignment horizontal="center" wrapText="1"/>
      <protection/>
    </xf>
    <xf numFmtId="0" fontId="19" fillId="6" borderId="0" xfId="26" applyFont="1" applyFill="1" applyBorder="1" applyAlignment="1" applyProtection="1">
      <alignment horizontal="left" wrapText="1"/>
      <protection/>
    </xf>
    <xf numFmtId="0" fontId="19" fillId="6" borderId="53" xfId="25" applyFont="1" applyFill="1" applyBorder="1" applyAlignment="1" applyProtection="1">
      <alignment horizontal="left" wrapText="1"/>
      <protection/>
    </xf>
    <xf numFmtId="0" fontId="23" fillId="2" borderId="54" xfId="0" applyFont="1" applyFill="1" applyBorder="1" applyAlignment="1" applyProtection="1">
      <alignment/>
      <protection/>
    </xf>
    <xf numFmtId="0" fontId="19" fillId="6" borderId="54" xfId="26" applyFont="1" applyFill="1" applyBorder="1" applyAlignment="1" applyProtection="1">
      <alignment horizontal="left" wrapText="1"/>
      <protection/>
    </xf>
    <xf numFmtId="0" fontId="19" fillId="6" borderId="53" xfId="23" applyFont="1" applyFill="1" applyBorder="1" applyAlignment="1" applyProtection="1">
      <alignment horizontal="left" wrapText="1"/>
      <protection/>
    </xf>
    <xf numFmtId="0" fontId="19" fillId="6" borderId="53" xfId="27" applyFont="1" applyFill="1" applyBorder="1" applyAlignment="1" applyProtection="1">
      <alignment horizontal="left" wrapText="1"/>
      <protection/>
    </xf>
    <xf numFmtId="0" fontId="19" fillId="6" borderId="0" xfId="28" applyFont="1" applyFill="1" applyBorder="1" applyAlignment="1" applyProtection="1">
      <alignment horizontal="left" wrapText="1"/>
      <protection/>
    </xf>
    <xf numFmtId="0" fontId="19" fillId="6" borderId="0" xfId="27" applyFont="1" applyFill="1" applyBorder="1" applyAlignment="1" applyProtection="1">
      <alignment horizontal="left" wrapText="1"/>
      <protection/>
    </xf>
    <xf numFmtId="0" fontId="23" fillId="2" borderId="53" xfId="0" applyFont="1" applyFill="1" applyBorder="1" applyAlignment="1" applyProtection="1">
      <alignment/>
      <protection/>
    </xf>
    <xf numFmtId="0" fontId="19" fillId="6" borderId="0" xfId="23" applyFont="1" applyFill="1" applyBorder="1" applyAlignment="1" applyProtection="1">
      <alignment horizontal="left" wrapText="1"/>
      <protection/>
    </xf>
    <xf numFmtId="0" fontId="19" fillId="6" borderId="54" xfId="27" applyFont="1" applyFill="1" applyBorder="1" applyAlignment="1" applyProtection="1">
      <alignment horizontal="left" wrapText="1"/>
      <protection/>
    </xf>
    <xf numFmtId="0" fontId="19" fillId="6" borderId="53" xfId="28" applyFont="1" applyFill="1" applyBorder="1" applyAlignment="1" applyProtection="1">
      <alignment horizontal="left" wrapText="1"/>
      <protection/>
    </xf>
    <xf numFmtId="0" fontId="19" fillId="6" borderId="53" xfId="27" applyFont="1" applyFill="1" applyBorder="1" applyAlignment="1" applyProtection="1">
      <alignment horizontal="left" wrapText="1"/>
      <protection/>
    </xf>
    <xf numFmtId="0" fontId="19" fillId="6" borderId="53" xfId="26" applyFont="1" applyFill="1" applyBorder="1" applyAlignment="1" applyProtection="1">
      <alignment horizontal="left" wrapText="1"/>
      <protection/>
    </xf>
    <xf numFmtId="168" fontId="6" fillId="2" borderId="0" xfId="0" applyNumberFormat="1" applyFont="1" applyFill="1" applyBorder="1" applyAlignment="1" applyProtection="1">
      <alignment horizontal="center" wrapText="1"/>
      <protection/>
    </xf>
    <xf numFmtId="3" fontId="6" fillId="2" borderId="0" xfId="0" applyNumberFormat="1" applyFont="1" applyFill="1" applyBorder="1" applyAlignment="1" applyProtection="1">
      <alignment horizontal="center" wrapText="1"/>
      <protection/>
    </xf>
    <xf numFmtId="1" fontId="6" fillId="2" borderId="0" xfId="0" applyNumberFormat="1" applyFont="1" applyFill="1" applyBorder="1" applyAlignment="1" applyProtection="1">
      <alignment horizontal="center" wrapText="1"/>
      <protection/>
    </xf>
    <xf numFmtId="167" fontId="6" fillId="2" borderId="0" xfId="0" applyNumberFormat="1" applyFont="1" applyFill="1" applyBorder="1" applyAlignment="1" applyProtection="1">
      <alignment horizontal="center" wrapText="1"/>
      <protection/>
    </xf>
    <xf numFmtId="9" fontId="6" fillId="2" borderId="0" xfId="0" applyNumberFormat="1" applyFont="1" applyFill="1" applyBorder="1" applyAlignment="1" applyProtection="1">
      <alignment horizontal="center" wrapText="1"/>
      <protection/>
    </xf>
    <xf numFmtId="4" fontId="6" fillId="2" borderId="0" xfId="0" applyNumberFormat="1" applyFont="1" applyFill="1" applyBorder="1" applyAlignment="1" applyProtection="1">
      <alignment horizontal="center" wrapText="1"/>
      <protection/>
    </xf>
    <xf numFmtId="0" fontId="25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26" fillId="2" borderId="0" xfId="0" applyFont="1" applyFill="1" applyAlignment="1">
      <alignment wrapText="1"/>
    </xf>
    <xf numFmtId="0" fontId="7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6" fillId="4" borderId="16" xfId="0" applyFont="1" applyFill="1" applyBorder="1" applyAlignment="1" applyProtection="1">
      <alignment wrapText="1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/>
    </xf>
    <xf numFmtId="0" fontId="7" fillId="3" borderId="31" xfId="0" applyFont="1" applyFill="1" applyBorder="1" applyAlignment="1">
      <alignment horizontal="center" vertical="center"/>
    </xf>
    <xf numFmtId="0" fontId="6" fillId="4" borderId="8" xfId="0" applyFont="1" applyFill="1" applyBorder="1" applyAlignment="1" applyProtection="1">
      <alignment wrapText="1"/>
      <protection locked="0"/>
    </xf>
    <xf numFmtId="0" fontId="27" fillId="4" borderId="16" xfId="19" applyFill="1" applyBorder="1" applyAlignment="1" applyProtection="1">
      <alignment wrapText="1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 wrapText="1"/>
      <protection locked="0"/>
    </xf>
    <xf numFmtId="0" fontId="7" fillId="3" borderId="31" xfId="0" applyFont="1" applyFill="1" applyBorder="1" applyAlignment="1">
      <alignment/>
    </xf>
    <xf numFmtId="6" fontId="7" fillId="3" borderId="40" xfId="0" applyNumberFormat="1" applyFont="1" applyFill="1" applyBorder="1" applyAlignment="1">
      <alignment/>
    </xf>
    <xf numFmtId="0" fontId="7" fillId="3" borderId="31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left"/>
    </xf>
    <xf numFmtId="0" fontId="7" fillId="3" borderId="31" xfId="0" applyFont="1" applyFill="1" applyBorder="1" applyAlignment="1">
      <alignment wrapText="1"/>
    </xf>
    <xf numFmtId="0" fontId="7" fillId="3" borderId="4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3" fontId="6" fillId="2" borderId="55" xfId="0" applyNumberFormat="1" applyFont="1" applyFill="1" applyBorder="1" applyAlignment="1">
      <alignment/>
    </xf>
    <xf numFmtId="6" fontId="6" fillId="0" borderId="21" xfId="17" applyNumberFormat="1" applyFont="1" applyFill="1" applyBorder="1" applyAlignment="1" applyProtection="1">
      <alignment/>
      <protection locked="0"/>
    </xf>
    <xf numFmtId="6" fontId="6" fillId="0" borderId="24" xfId="17" applyNumberFormat="1" applyFont="1" applyFill="1" applyBorder="1" applyAlignment="1" applyProtection="1">
      <alignment/>
      <protection locked="0"/>
    </xf>
    <xf numFmtId="6" fontId="6" fillId="0" borderId="24" xfId="0" applyNumberFormat="1" applyFont="1" applyFill="1" applyBorder="1" applyAlignment="1" applyProtection="1">
      <alignment/>
      <protection locked="0"/>
    </xf>
    <xf numFmtId="165" fontId="6" fillId="0" borderId="24" xfId="0" applyNumberFormat="1" applyFont="1" applyFill="1" applyBorder="1" applyAlignment="1" applyProtection="1">
      <alignment/>
      <protection locked="0"/>
    </xf>
    <xf numFmtId="0" fontId="6" fillId="2" borderId="55" xfId="0" applyFont="1" applyFill="1" applyBorder="1" applyAlignment="1">
      <alignment/>
    </xf>
    <xf numFmtId="170" fontId="6" fillId="0" borderId="24" xfId="0" applyNumberFormat="1" applyFont="1" applyFill="1" applyBorder="1" applyAlignment="1" applyProtection="1">
      <alignment/>
      <protection locked="0"/>
    </xf>
    <xf numFmtId="0" fontId="12" fillId="2" borderId="8" xfId="0" applyFont="1" applyFill="1" applyBorder="1" applyAlignment="1">
      <alignment/>
    </xf>
    <xf numFmtId="0" fontId="6" fillId="2" borderId="52" xfId="0" applyFont="1" applyFill="1" applyBorder="1" applyAlignment="1">
      <alignment/>
    </xf>
    <xf numFmtId="170" fontId="6" fillId="0" borderId="36" xfId="0" applyNumberFormat="1" applyFont="1" applyFill="1" applyBorder="1" applyAlignment="1" applyProtection="1">
      <alignment/>
      <protection locked="0"/>
    </xf>
    <xf numFmtId="0" fontId="25" fillId="2" borderId="0" xfId="0" applyFont="1" applyFill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/>
    </xf>
    <xf numFmtId="0" fontId="7" fillId="2" borderId="0" xfId="0" applyFont="1" applyFill="1" applyAlignment="1">
      <alignment vertical="center" wrapText="1"/>
    </xf>
    <xf numFmtId="0" fontId="6" fillId="2" borderId="56" xfId="0" applyFont="1" applyFill="1" applyBorder="1" applyAlignment="1">
      <alignment vertical="center" wrapText="1"/>
    </xf>
    <xf numFmtId="0" fontId="6" fillId="4" borderId="33" xfId="0" applyFont="1" applyFill="1" applyBorder="1" applyAlignment="1" applyProtection="1">
      <alignment vertical="center" wrapText="1"/>
      <protection locked="0"/>
    </xf>
    <xf numFmtId="0" fontId="6" fillId="2" borderId="56" xfId="0" applyFont="1" applyFill="1" applyBorder="1" applyAlignment="1">
      <alignment wrapText="1"/>
    </xf>
    <xf numFmtId="0" fontId="6" fillId="2" borderId="0" xfId="0" applyFont="1" applyFill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4" borderId="28" xfId="0" applyFont="1" applyFill="1" applyBorder="1" applyAlignment="1" applyProtection="1">
      <alignment vertical="center" wrapText="1"/>
      <protection locked="0"/>
    </xf>
    <xf numFmtId="0" fontId="6" fillId="2" borderId="25" xfId="0" applyFont="1" applyFill="1" applyBorder="1" applyAlignment="1">
      <alignment wrapText="1"/>
    </xf>
    <xf numFmtId="0" fontId="26" fillId="2" borderId="0" xfId="0" applyFont="1" applyFill="1" applyAlignment="1">
      <alignment vertical="center" wrapText="1"/>
    </xf>
    <xf numFmtId="0" fontId="6" fillId="2" borderId="57" xfId="0" applyFont="1" applyFill="1" applyBorder="1" applyAlignment="1">
      <alignment wrapText="1"/>
    </xf>
    <xf numFmtId="0" fontId="6" fillId="2" borderId="6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vertical="center" wrapText="1"/>
    </xf>
    <xf numFmtId="0" fontId="6" fillId="4" borderId="29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6" fillId="4" borderId="9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>
      <alignment vertical="center" wrapText="1"/>
    </xf>
    <xf numFmtId="0" fontId="6" fillId="4" borderId="1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167" fontId="4" fillId="2" borderId="0" xfId="0" applyNumberFormat="1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left" wrapText="1"/>
      <protection locked="0"/>
    </xf>
    <xf numFmtId="0" fontId="6" fillId="0" borderId="44" xfId="0" applyFont="1" applyFill="1" applyBorder="1" applyAlignment="1" applyProtection="1">
      <alignment horizontal="left" wrapText="1"/>
      <protection locked="0"/>
    </xf>
    <xf numFmtId="1" fontId="6" fillId="0" borderId="44" xfId="0" applyNumberFormat="1" applyFont="1" applyFill="1" applyBorder="1" applyAlignment="1" applyProtection="1">
      <alignment horizontal="right" wrapText="1"/>
      <protection locked="0"/>
    </xf>
    <xf numFmtId="167" fontId="6" fillId="0" borderId="44" xfId="0" applyNumberFormat="1" applyFont="1" applyFill="1" applyBorder="1" applyAlignment="1" applyProtection="1">
      <alignment horizontal="right" wrapText="1"/>
      <protection locked="0"/>
    </xf>
    <xf numFmtId="0" fontId="6" fillId="0" borderId="23" xfId="0" applyFont="1" applyFill="1" applyBorder="1" applyAlignment="1" applyProtection="1">
      <alignment horizontal="left" wrapText="1"/>
      <protection locked="0"/>
    </xf>
    <xf numFmtId="1" fontId="6" fillId="0" borderId="23" xfId="0" applyNumberFormat="1" applyFont="1" applyFill="1" applyBorder="1" applyAlignment="1" applyProtection="1">
      <alignment horizontal="right" wrapText="1"/>
      <protection locked="0"/>
    </xf>
    <xf numFmtId="167" fontId="6" fillId="0" borderId="23" xfId="0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 horizontal="center" wrapText="1"/>
      <protection locked="0"/>
    </xf>
    <xf numFmtId="3" fontId="6" fillId="0" borderId="37" xfId="0" applyNumberFormat="1" applyFont="1" applyFill="1" applyBorder="1" applyAlignment="1" applyProtection="1">
      <alignment horizontal="right" wrapText="1"/>
      <protection locked="0"/>
    </xf>
    <xf numFmtId="14" fontId="6" fillId="0" borderId="33" xfId="0" applyNumberFormat="1" applyFont="1" applyFill="1" applyBorder="1" applyAlignment="1" applyProtection="1">
      <alignment horizontal="right" wrapText="1"/>
      <protection locked="0"/>
    </xf>
    <xf numFmtId="3" fontId="6" fillId="0" borderId="58" xfId="0" applyNumberFormat="1" applyFont="1" applyFill="1" applyBorder="1" applyAlignment="1" applyProtection="1">
      <alignment horizontal="right" wrapText="1"/>
      <protection locked="0"/>
    </xf>
    <xf numFmtId="14" fontId="6" fillId="0" borderId="33" xfId="0" applyNumberFormat="1" applyFont="1" applyFill="1" applyBorder="1" applyAlignment="1" applyProtection="1">
      <alignment horizontal="center" wrapText="1"/>
      <protection locked="0"/>
    </xf>
    <xf numFmtId="0" fontId="6" fillId="5" borderId="8" xfId="0" applyFont="1" applyFill="1" applyBorder="1" applyAlignment="1" applyProtection="1">
      <alignment horizontal="center" wrapText="1"/>
      <protection/>
    </xf>
    <xf numFmtId="0" fontId="6" fillId="5" borderId="16" xfId="0" applyFont="1" applyFill="1" applyBorder="1" applyAlignment="1" applyProtection="1">
      <alignment horizontal="center" wrapText="1"/>
      <protection/>
    </xf>
    <xf numFmtId="0" fontId="6" fillId="5" borderId="9" xfId="0" applyFont="1" applyFill="1" applyBorder="1" applyAlignment="1" applyProtection="1">
      <alignment horizontal="center" wrapText="1"/>
      <protection/>
    </xf>
    <xf numFmtId="0" fontId="6" fillId="2" borderId="0" xfId="0" applyFont="1" applyFill="1" applyBorder="1" applyAlignment="1" applyProtection="1">
      <alignment horizontal="center" wrapText="1"/>
      <protection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1" fillId="2" borderId="4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horizontal="center" wrapText="1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3" fontId="6" fillId="0" borderId="60" xfId="0" applyNumberFormat="1" applyFont="1" applyFill="1" applyBorder="1" applyAlignment="1" applyProtection="1">
      <alignment horizontal="right" wrapText="1"/>
      <protection locked="0"/>
    </xf>
    <xf numFmtId="14" fontId="6" fillId="0" borderId="5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>
      <alignment/>
    </xf>
    <xf numFmtId="0" fontId="6" fillId="5" borderId="31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shrinkToFit="1"/>
    </xf>
    <xf numFmtId="0" fontId="6" fillId="0" borderId="49" xfId="0" applyFont="1" applyFill="1" applyBorder="1" applyAlignment="1" applyProtection="1">
      <alignment horizontal="center" wrapText="1"/>
      <protection locked="0"/>
    </xf>
    <xf numFmtId="14" fontId="6" fillId="0" borderId="9" xfId="0" applyNumberFormat="1" applyFont="1" applyFill="1" applyBorder="1" applyAlignment="1" applyProtection="1">
      <alignment horizontal="center" wrapText="1"/>
      <protection locked="0"/>
    </xf>
    <xf numFmtId="0" fontId="23" fillId="2" borderId="0" xfId="0" applyFont="1" applyFill="1" applyBorder="1" applyAlignment="1">
      <alignment/>
    </xf>
    <xf numFmtId="0" fontId="6" fillId="5" borderId="31" xfId="0" applyFont="1" applyFill="1" applyBorder="1" applyAlignment="1">
      <alignment/>
    </xf>
    <xf numFmtId="0" fontId="6" fillId="5" borderId="18" xfId="0" applyFont="1" applyFill="1" applyBorder="1" applyAlignment="1">
      <alignment/>
    </xf>
    <xf numFmtId="0" fontId="0" fillId="2" borderId="0" xfId="0" applyFill="1" applyAlignment="1">
      <alignment/>
    </xf>
    <xf numFmtId="0" fontId="6" fillId="0" borderId="33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>
      <alignment/>
    </xf>
    <xf numFmtId="0" fontId="6" fillId="5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23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0" fillId="2" borderId="38" xfId="0" applyFill="1" applyBorder="1" applyAlignment="1">
      <alignment wrapText="1"/>
    </xf>
    <xf numFmtId="0" fontId="0" fillId="2" borderId="61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46" xfId="0" applyBorder="1" applyAlignment="1" applyProtection="1">
      <alignment horizontal="right"/>
      <protection locked="0"/>
    </xf>
    <xf numFmtId="0" fontId="0" fillId="0" borderId="45" xfId="0" applyBorder="1" applyAlignment="1" applyProtection="1">
      <alignment horizontal="right"/>
      <protection locked="0"/>
    </xf>
    <xf numFmtId="0" fontId="0" fillId="0" borderId="44" xfId="0" applyBorder="1" applyAlignment="1" applyProtection="1">
      <alignment horizontal="right"/>
      <protection locked="0"/>
    </xf>
    <xf numFmtId="9" fontId="0" fillId="0" borderId="33" xfId="0" applyNumberFormat="1" applyBorder="1" applyAlignment="1" applyProtection="1">
      <alignment horizontal="right"/>
      <protection locked="0"/>
    </xf>
    <xf numFmtId="0" fontId="0" fillId="0" borderId="19" xfId="0" applyNumberFormat="1" applyFill="1" applyBorder="1" applyAlignment="1" applyProtection="1">
      <alignment/>
      <protection locked="0"/>
    </xf>
    <xf numFmtId="0" fontId="0" fillId="0" borderId="20" xfId="0" applyNumberFormat="1" applyFill="1" applyBorder="1" applyAlignment="1" applyProtection="1">
      <alignment/>
      <protection locked="0"/>
    </xf>
    <xf numFmtId="0" fontId="0" fillId="0" borderId="21" xfId="0" applyNumberFormat="1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9" fontId="0" fillId="0" borderId="28" xfId="0" applyNumberFormat="1" applyBorder="1" applyAlignment="1" applyProtection="1">
      <alignment horizontal="right"/>
      <protection locked="0"/>
    </xf>
    <xf numFmtId="0" fontId="0" fillId="0" borderId="22" xfId="20" applyFill="1" applyBorder="1" applyAlignment="1" applyProtection="1">
      <alignment horizontal="right"/>
      <protection locked="0"/>
    </xf>
    <xf numFmtId="0" fontId="0" fillId="0" borderId="26" xfId="20" applyFill="1" applyBorder="1" applyAlignment="1" applyProtection="1">
      <alignment horizontal="right"/>
      <protection locked="0"/>
    </xf>
    <xf numFmtId="0" fontId="0" fillId="0" borderId="23" xfId="20" applyFill="1" applyBorder="1" applyAlignment="1" applyProtection="1">
      <alignment horizontal="right"/>
      <protection locked="0"/>
    </xf>
    <xf numFmtId="9" fontId="0" fillId="0" borderId="28" xfId="20" applyNumberFormat="1" applyFill="1" applyBorder="1" applyAlignment="1" applyProtection="1">
      <alignment horizontal="right"/>
      <protection locked="0"/>
    </xf>
    <xf numFmtId="0" fontId="0" fillId="0" borderId="23" xfId="20" applyNumberFormat="1" applyFill="1" applyBorder="1" applyProtection="1">
      <alignment/>
      <protection locked="0"/>
    </xf>
    <xf numFmtId="0" fontId="0" fillId="0" borderId="34" xfId="0" applyNumberFormat="1" applyFill="1" applyBorder="1" applyAlignment="1" applyProtection="1">
      <alignment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5" xfId="20" applyNumberFormat="1" applyFill="1" applyBorder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0" fontId="0" fillId="5" borderId="8" xfId="20" applyFont="1" applyFill="1" applyBorder="1">
      <alignment/>
      <protection/>
    </xf>
    <xf numFmtId="0" fontId="0" fillId="5" borderId="10" xfId="20" applyFont="1" applyFill="1" applyBorder="1">
      <alignment/>
      <protection/>
    </xf>
    <xf numFmtId="0" fontId="0" fillId="5" borderId="35" xfId="20" applyFont="1" applyFill="1" applyBorder="1">
      <alignment/>
      <protection/>
    </xf>
    <xf numFmtId="0" fontId="0" fillId="5" borderId="9" xfId="20" applyFont="1" applyFill="1" applyBorder="1">
      <alignment/>
      <protection/>
    </xf>
    <xf numFmtId="0" fontId="0" fillId="2" borderId="0" xfId="20" applyFill="1">
      <alignment/>
      <protection/>
    </xf>
    <xf numFmtId="0" fontId="19" fillId="2" borderId="0" xfId="20" applyFont="1" applyFill="1">
      <alignment/>
      <protection/>
    </xf>
    <xf numFmtId="0" fontId="20" fillId="2" borderId="0" xfId="21" applyFont="1" applyFill="1" applyBorder="1" applyAlignment="1" applyProtection="1">
      <alignment horizontal="center"/>
      <protection/>
    </xf>
    <xf numFmtId="0" fontId="30" fillId="2" borderId="0" xfId="21" applyFont="1" applyFill="1" applyBorder="1" applyAlignment="1" applyProtection="1">
      <alignment horizontal="left"/>
      <protection/>
    </xf>
    <xf numFmtId="0" fontId="31" fillId="2" borderId="0" xfId="21" applyFont="1" applyFill="1" applyBorder="1" applyAlignment="1" applyProtection="1">
      <alignment horizontal="left"/>
      <protection/>
    </xf>
    <xf numFmtId="10" fontId="20" fillId="2" borderId="0" xfId="21" applyNumberFormat="1" applyFont="1" applyFill="1" applyBorder="1" applyAlignment="1" applyProtection="1">
      <alignment horizontal="center"/>
      <protection/>
    </xf>
    <xf numFmtId="0" fontId="32" fillId="2" borderId="0" xfId="21" applyFont="1" applyFill="1" applyBorder="1" applyProtection="1">
      <alignment/>
      <protection/>
    </xf>
    <xf numFmtId="0" fontId="33" fillId="2" borderId="0" xfId="21" applyFont="1" applyFill="1" applyBorder="1" applyAlignment="1" applyProtection="1">
      <alignment horizontal="center"/>
      <protection/>
    </xf>
    <xf numFmtId="0" fontId="34" fillId="2" borderId="0" xfId="21" applyFont="1" applyFill="1" applyBorder="1" applyAlignment="1" applyProtection="1">
      <alignment horizontal="center"/>
      <protection/>
    </xf>
    <xf numFmtId="0" fontId="33" fillId="2" borderId="0" xfId="21" applyFont="1" applyFill="1" applyBorder="1" applyAlignment="1" applyProtection="1">
      <alignment horizontal="center"/>
      <protection/>
    </xf>
    <xf numFmtId="0" fontId="33" fillId="2" borderId="0" xfId="21" applyNumberFormat="1" applyFont="1" applyFill="1" applyBorder="1" applyAlignment="1" applyProtection="1">
      <alignment horizontal="center"/>
      <protection/>
    </xf>
    <xf numFmtId="8" fontId="35" fillId="2" borderId="0" xfId="21" applyNumberFormat="1" applyFont="1" applyFill="1" applyBorder="1" applyAlignment="1" applyProtection="1">
      <alignment horizontal="center" vertical="top" wrapText="1"/>
      <protection/>
    </xf>
    <xf numFmtId="167" fontId="21" fillId="2" borderId="0" xfId="21" applyNumberFormat="1" applyFont="1" applyFill="1" applyBorder="1" applyAlignment="1" applyProtection="1">
      <alignment horizontal="center"/>
      <protection/>
    </xf>
    <xf numFmtId="167" fontId="33" fillId="2" borderId="0" xfId="21" applyNumberFormat="1" applyFont="1" applyFill="1" applyBorder="1" applyAlignment="1" applyProtection="1">
      <alignment horizontal="center"/>
      <protection/>
    </xf>
    <xf numFmtId="167" fontId="20" fillId="2" borderId="0" xfId="21" applyNumberFormat="1" applyFont="1" applyFill="1" applyBorder="1" applyAlignment="1" applyProtection="1">
      <alignment horizontal="center"/>
      <protection/>
    </xf>
    <xf numFmtId="0" fontId="36" fillId="2" borderId="0" xfId="21" applyFont="1" applyFill="1" applyBorder="1" applyAlignment="1" applyProtection="1">
      <alignment horizontal="center"/>
      <protection/>
    </xf>
    <xf numFmtId="7" fontId="20" fillId="2" borderId="0" xfId="24" applyNumberFormat="1" applyFont="1" applyFill="1" applyBorder="1" applyAlignment="1" applyProtection="1">
      <alignment horizontal="center"/>
      <protection/>
    </xf>
    <xf numFmtId="164" fontId="21" fillId="2" borderId="0" xfId="21" applyNumberFormat="1" applyFont="1" applyFill="1" applyBorder="1" applyAlignment="1" applyProtection="1">
      <alignment horizontal="center"/>
      <protection/>
    </xf>
    <xf numFmtId="10" fontId="21" fillId="2" borderId="0" xfId="21" applyNumberFormat="1" applyFont="1" applyFill="1" applyBorder="1" applyAlignment="1" applyProtection="1">
      <alignment horizontal="center"/>
      <protection/>
    </xf>
    <xf numFmtId="5" fontId="33" fillId="2" borderId="0" xfId="24" applyNumberFormat="1" applyFont="1" applyFill="1" applyBorder="1" applyAlignment="1" applyProtection="1">
      <alignment horizontal="center"/>
      <protection/>
    </xf>
    <xf numFmtId="171" fontId="33" fillId="2" borderId="0" xfId="24" applyFont="1" applyFill="1" applyBorder="1" applyAlignment="1" applyProtection="1">
      <alignment horizontal="center"/>
      <protection/>
    </xf>
    <xf numFmtId="0" fontId="0" fillId="2" borderId="0" xfId="21" applyFill="1" applyBorder="1">
      <alignment/>
      <protection/>
    </xf>
    <xf numFmtId="0" fontId="31" fillId="2" borderId="0" xfId="21" applyFont="1" applyFill="1" applyBorder="1" applyAlignment="1">
      <alignment horizontal="left"/>
      <protection/>
    </xf>
    <xf numFmtId="0" fontId="38" fillId="2" borderId="0" xfId="21" applyFont="1" applyFill="1" applyBorder="1">
      <alignment/>
      <protection/>
    </xf>
    <xf numFmtId="10" fontId="38" fillId="2" borderId="0" xfId="21" applyNumberFormat="1" applyFont="1" applyFill="1" applyBorder="1">
      <alignment/>
      <protection/>
    </xf>
    <xf numFmtId="0" fontId="20" fillId="2" borderId="0" xfId="21" applyFont="1" applyFill="1" applyBorder="1">
      <alignment/>
      <protection/>
    </xf>
    <xf numFmtId="0" fontId="36" fillId="2" borderId="0" xfId="22" applyFont="1" applyFill="1" applyBorder="1">
      <alignment/>
      <protection/>
    </xf>
    <xf numFmtId="0" fontId="36" fillId="2" borderId="0" xfId="21" applyFont="1" applyFill="1" applyBorder="1">
      <alignment/>
      <protection/>
    </xf>
    <xf numFmtId="0" fontId="36" fillId="2" borderId="0" xfId="22" applyFont="1" applyFill="1" applyBorder="1" applyAlignment="1">
      <alignment horizontal="center"/>
      <protection/>
    </xf>
    <xf numFmtId="167" fontId="20" fillId="2" borderId="0" xfId="22" applyNumberFormat="1" applyFont="1" applyFill="1" applyBorder="1" applyAlignment="1">
      <alignment horizontal="center"/>
      <protection/>
    </xf>
    <xf numFmtId="0" fontId="20" fillId="2" borderId="0" xfId="21" applyFont="1" applyFill="1" applyBorder="1" applyAlignment="1">
      <alignment horizontal="center"/>
      <protection/>
    </xf>
    <xf numFmtId="167" fontId="20" fillId="2" borderId="0" xfId="21" applyNumberFormat="1" applyFont="1" applyFill="1" applyBorder="1" applyAlignment="1">
      <alignment horizontal="center"/>
      <protection/>
    </xf>
    <xf numFmtId="0" fontId="20" fillId="2" borderId="0" xfId="21" applyFont="1" applyFill="1" applyBorder="1" applyAlignment="1">
      <alignment horizontal="center"/>
      <protection/>
    </xf>
    <xf numFmtId="0" fontId="36" fillId="2" borderId="0" xfId="21" applyFont="1" applyFill="1" applyBorder="1" applyAlignment="1">
      <alignment horizontal="center"/>
      <protection/>
    </xf>
    <xf numFmtId="5" fontId="33" fillId="2" borderId="0" xfId="24" applyNumberFormat="1" applyFont="1" applyFill="1" applyBorder="1" applyAlignment="1">
      <alignment horizontal="center"/>
      <protection/>
    </xf>
    <xf numFmtId="5" fontId="36" fillId="2" borderId="0" xfId="24" applyNumberFormat="1" applyFont="1" applyFill="1" applyBorder="1" applyAlignment="1">
      <alignment horizontal="center"/>
      <protection/>
    </xf>
    <xf numFmtId="0" fontId="0" fillId="2" borderId="0" xfId="22" applyFill="1" applyBorder="1">
      <alignment/>
      <protection/>
    </xf>
    <xf numFmtId="2" fontId="0" fillId="2" borderId="0" xfId="22" applyNumberFormat="1" applyFill="1" applyBorder="1">
      <alignment/>
      <protection/>
    </xf>
    <xf numFmtId="172" fontId="0" fillId="2" borderId="0" xfId="22" applyNumberFormat="1" applyFill="1" applyBorder="1">
      <alignment/>
      <protection/>
    </xf>
    <xf numFmtId="0" fontId="0" fillId="2" borderId="0" xfId="22" applyFont="1" applyFill="1" applyBorder="1">
      <alignment/>
      <protection/>
    </xf>
    <xf numFmtId="3" fontId="1" fillId="2" borderId="0" xfId="0" applyNumberFormat="1" applyFont="1" applyFill="1" applyBorder="1" applyAlignment="1" applyProtection="1">
      <alignment wrapText="1"/>
      <protection/>
    </xf>
    <xf numFmtId="3" fontId="1" fillId="2" borderId="0" xfId="0" applyNumberFormat="1" applyFont="1" applyFill="1" applyBorder="1" applyAlignment="1" applyProtection="1">
      <alignment/>
      <protection/>
    </xf>
    <xf numFmtId="3" fontId="6" fillId="2" borderId="38" xfId="0" applyNumberFormat="1" applyFont="1" applyFill="1" applyBorder="1" applyAlignment="1" applyProtection="1">
      <alignment horizontal="center" wrapText="1"/>
      <protection/>
    </xf>
    <xf numFmtId="3" fontId="6" fillId="2" borderId="39" xfId="0" applyNumberFormat="1" applyFont="1" applyFill="1" applyBorder="1" applyAlignment="1" applyProtection="1">
      <alignment horizontal="center" wrapText="1"/>
      <protection/>
    </xf>
    <xf numFmtId="3" fontId="6" fillId="2" borderId="40" xfId="0" applyNumberFormat="1" applyFont="1" applyFill="1" applyBorder="1" applyAlignment="1" applyProtection="1">
      <alignment horizontal="center" wrapText="1"/>
      <protection/>
    </xf>
    <xf numFmtId="3" fontId="6" fillId="2" borderId="41" xfId="0" applyNumberFormat="1" applyFont="1" applyFill="1" applyBorder="1" applyAlignment="1" applyProtection="1">
      <alignment horizontal="center" vertical="center" wrapText="1"/>
      <protection/>
    </xf>
    <xf numFmtId="0" fontId="6" fillId="2" borderId="44" xfId="0" applyFont="1" applyFill="1" applyBorder="1" applyAlignment="1" applyProtection="1">
      <alignment horizontal="center" wrapText="1"/>
      <protection/>
    </xf>
    <xf numFmtId="173" fontId="6" fillId="2" borderId="44" xfId="0" applyNumberFormat="1" applyFont="1" applyFill="1" applyBorder="1" applyAlignment="1" applyProtection="1">
      <alignment wrapText="1"/>
      <protection/>
    </xf>
    <xf numFmtId="3" fontId="6" fillId="2" borderId="45" xfId="0" applyNumberFormat="1" applyFont="1" applyFill="1" applyBorder="1" applyAlignment="1" applyProtection="1">
      <alignment wrapText="1"/>
      <protection/>
    </xf>
    <xf numFmtId="3" fontId="6" fillId="2" borderId="48" xfId="0" applyNumberFormat="1" applyFont="1" applyFill="1" applyBorder="1" applyAlignment="1" applyProtection="1">
      <alignment wrapText="1"/>
      <protection/>
    </xf>
    <xf numFmtId="0" fontId="6" fillId="2" borderId="23" xfId="0" applyFont="1" applyFill="1" applyBorder="1" applyAlignment="1" applyProtection="1">
      <alignment horizontal="center" wrapText="1"/>
      <protection/>
    </xf>
    <xf numFmtId="173" fontId="6" fillId="2" borderId="23" xfId="0" applyNumberFormat="1" applyFont="1" applyFill="1" applyBorder="1" applyAlignment="1" applyProtection="1">
      <alignment wrapText="1"/>
      <protection/>
    </xf>
    <xf numFmtId="3" fontId="6" fillId="5" borderId="9" xfId="0" applyNumberFormat="1" applyFont="1" applyFill="1" applyBorder="1" applyAlignment="1" applyProtection="1">
      <alignment horizontal="center" wrapText="1"/>
      <protection/>
    </xf>
    <xf numFmtId="0" fontId="6" fillId="2" borderId="20" xfId="0" applyFont="1" applyFill="1" applyBorder="1" applyAlignment="1" applyProtection="1">
      <alignment horizontal="center" wrapText="1"/>
      <protection/>
    </xf>
    <xf numFmtId="0" fontId="39" fillId="2" borderId="0" xfId="0" applyFont="1" applyFill="1" applyBorder="1" applyAlignment="1" applyProtection="1">
      <alignment/>
      <protection/>
    </xf>
    <xf numFmtId="0" fontId="40" fillId="6" borderId="0" xfId="26" applyFont="1" applyFill="1" applyBorder="1" applyAlignment="1" applyProtection="1">
      <alignment horizontal="left" wrapText="1"/>
      <protection/>
    </xf>
    <xf numFmtId="0" fontId="40" fillId="6" borderId="0" xfId="25" applyFont="1" applyFill="1" applyBorder="1" applyAlignment="1" applyProtection="1">
      <alignment horizontal="left" wrapText="1"/>
      <protection/>
    </xf>
    <xf numFmtId="0" fontId="40" fillId="6" borderId="53" xfId="26" applyFont="1" applyFill="1" applyBorder="1" applyAlignment="1" applyProtection="1">
      <alignment horizontal="left" wrapText="1"/>
      <protection/>
    </xf>
    <xf numFmtId="0" fontId="40" fillId="6" borderId="54" xfId="27" applyFont="1" applyFill="1" applyBorder="1" applyAlignment="1" applyProtection="1">
      <alignment horizontal="left" wrapText="1"/>
      <protection/>
    </xf>
    <xf numFmtId="0" fontId="40" fillId="6" borderId="54" xfId="28" applyFont="1" applyFill="1" applyBorder="1" applyAlignment="1" applyProtection="1">
      <alignment horizontal="left" wrapText="1"/>
      <protection/>
    </xf>
    <xf numFmtId="0" fontId="40" fillId="6" borderId="53" xfId="28" applyFont="1" applyFill="1" applyBorder="1" applyAlignment="1" applyProtection="1">
      <alignment horizontal="left" wrapText="1"/>
      <protection/>
    </xf>
    <xf numFmtId="0" fontId="40" fillId="6" borderId="53" xfId="27" applyFont="1" applyFill="1" applyBorder="1" applyAlignment="1" applyProtection="1">
      <alignment horizontal="left" wrapText="1"/>
      <protection/>
    </xf>
    <xf numFmtId="0" fontId="40" fillId="6" borderId="53" xfId="23" applyFont="1" applyFill="1" applyBorder="1" applyAlignment="1" applyProtection="1">
      <alignment horizontal="left" wrapText="1"/>
      <protection/>
    </xf>
    <xf numFmtId="0" fontId="40" fillId="6" borderId="53" xfId="25" applyFont="1" applyFill="1" applyBorder="1" applyAlignment="1" applyProtection="1">
      <alignment horizontal="left" wrapText="1"/>
      <protection/>
    </xf>
    <xf numFmtId="0" fontId="41" fillId="0" borderId="0" xfId="20" applyFont="1" applyFill="1">
      <alignment/>
      <protection/>
    </xf>
    <xf numFmtId="0" fontId="0" fillId="0" borderId="0" xfId="20" applyFill="1">
      <alignment/>
      <protection/>
    </xf>
    <xf numFmtId="0" fontId="42" fillId="0" borderId="0" xfId="20" applyFont="1" applyFill="1">
      <alignment/>
      <protection/>
    </xf>
    <xf numFmtId="0" fontId="38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43" fillId="0" borderId="0" xfId="20" applyFont="1" applyFill="1">
      <alignment/>
      <protection/>
    </xf>
    <xf numFmtId="3" fontId="6" fillId="5" borderId="55" xfId="0" applyNumberFormat="1" applyFont="1" applyFill="1" applyBorder="1" applyAlignment="1">
      <alignment/>
    </xf>
    <xf numFmtId="3" fontId="6" fillId="5" borderId="5" xfId="0" applyNumberFormat="1" applyFont="1" applyFill="1" applyBorder="1" applyAlignment="1" applyProtection="1">
      <alignment horizontal="left"/>
      <protection/>
    </xf>
    <xf numFmtId="3" fontId="6" fillId="5" borderId="20" xfId="0" applyNumberFormat="1" applyFont="1" applyFill="1" applyBorder="1" applyAlignment="1" applyProtection="1">
      <alignment horizontal="left" wrapText="1"/>
      <protection locked="0"/>
    </xf>
    <xf numFmtId="3" fontId="6" fillId="5" borderId="44" xfId="0" applyNumberFormat="1" applyFont="1" applyFill="1" applyBorder="1" applyAlignment="1" applyProtection="1">
      <alignment horizontal="left" wrapText="1"/>
      <protection locked="0"/>
    </xf>
    <xf numFmtId="3" fontId="6" fillId="5" borderId="5" xfId="0" applyNumberFormat="1" applyFont="1" applyFill="1" applyBorder="1" applyAlignment="1" applyProtection="1">
      <alignment horizontal="left" shrinkToFit="1"/>
      <protection/>
    </xf>
    <xf numFmtId="4" fontId="6" fillId="5" borderId="20" xfId="0" applyNumberFormat="1" applyFont="1" applyFill="1" applyBorder="1" applyAlignment="1" applyProtection="1">
      <alignment wrapText="1"/>
      <protection/>
    </xf>
    <xf numFmtId="4" fontId="6" fillId="5" borderId="44" xfId="0" applyNumberFormat="1" applyFont="1" applyFill="1" applyBorder="1" applyAlignment="1" applyProtection="1">
      <alignment wrapText="1"/>
      <protection/>
    </xf>
    <xf numFmtId="3" fontId="6" fillId="5" borderId="20" xfId="0" applyNumberFormat="1" applyFont="1" applyFill="1" applyBorder="1" applyAlignment="1" applyProtection="1">
      <alignment wrapText="1"/>
      <protection/>
    </xf>
    <xf numFmtId="3" fontId="6" fillId="5" borderId="44" xfId="0" applyNumberFormat="1" applyFont="1" applyFill="1" applyBorder="1" applyAlignment="1" applyProtection="1">
      <alignment wrapText="1"/>
      <protection/>
    </xf>
    <xf numFmtId="3" fontId="6" fillId="5" borderId="38" xfId="0" applyNumberFormat="1" applyFont="1" applyFill="1" applyBorder="1" applyAlignment="1" applyProtection="1">
      <alignment horizontal="center" wrapText="1"/>
      <protection/>
    </xf>
    <xf numFmtId="3" fontId="6" fillId="5" borderId="39" xfId="0" applyNumberFormat="1" applyFont="1" applyFill="1" applyBorder="1" applyAlignment="1" applyProtection="1">
      <alignment horizontal="center" wrapText="1"/>
      <protection/>
    </xf>
    <xf numFmtId="3" fontId="6" fillId="5" borderId="45" xfId="0" applyNumberFormat="1" applyFont="1" applyFill="1" applyBorder="1" applyAlignment="1" applyProtection="1">
      <alignment wrapText="1"/>
      <protection/>
    </xf>
    <xf numFmtId="5" fontId="23" fillId="2" borderId="0" xfId="0" applyNumberFormat="1" applyFont="1" applyFill="1" applyAlignment="1">
      <alignment/>
    </xf>
    <xf numFmtId="5" fontId="18" fillId="2" borderId="0" xfId="0" applyNumberFormat="1" applyFont="1" applyFill="1" applyBorder="1" applyAlignment="1" applyProtection="1">
      <alignment/>
      <protection/>
    </xf>
    <xf numFmtId="5" fontId="14" fillId="0" borderId="39" xfId="0" applyNumberFormat="1" applyFont="1" applyFill="1" applyBorder="1" applyAlignment="1" applyProtection="1">
      <alignment horizontal="center"/>
      <protection/>
    </xf>
    <xf numFmtId="164" fontId="1" fillId="4" borderId="62" xfId="0" applyNumberFormat="1" applyFont="1" applyFill="1" applyBorder="1" applyAlignment="1" applyProtection="1">
      <alignment/>
      <protection locked="0"/>
    </xf>
    <xf numFmtId="164" fontId="1" fillId="4" borderId="63" xfId="0" applyNumberFormat="1" applyFont="1" applyFill="1" applyBorder="1" applyAlignment="1" applyProtection="1">
      <alignment/>
      <protection locked="0"/>
    </xf>
    <xf numFmtId="164" fontId="1" fillId="4" borderId="64" xfId="0" applyNumberFormat="1" applyFont="1" applyFill="1" applyBorder="1" applyAlignment="1" applyProtection="1">
      <alignment/>
      <protection locked="0"/>
    </xf>
    <xf numFmtId="164" fontId="1" fillId="4" borderId="46" xfId="0" applyNumberFormat="1" applyFont="1" applyFill="1" applyBorder="1" applyAlignment="1" applyProtection="1">
      <alignment/>
      <protection locked="0"/>
    </xf>
    <xf numFmtId="164" fontId="1" fillId="4" borderId="44" xfId="0" applyNumberFormat="1" applyFont="1" applyFill="1" applyBorder="1" applyAlignment="1" applyProtection="1">
      <alignment/>
      <protection locked="0"/>
    </xf>
    <xf numFmtId="164" fontId="1" fillId="4" borderId="48" xfId="0" applyNumberFormat="1" applyFont="1" applyFill="1" applyBorder="1" applyAlignment="1" applyProtection="1">
      <alignment/>
      <protection locked="0"/>
    </xf>
    <xf numFmtId="164" fontId="18" fillId="4" borderId="0" xfId="0" applyNumberFormat="1" applyFont="1" applyFill="1" applyBorder="1" applyAlignment="1" applyProtection="1">
      <alignment/>
      <protection locked="0"/>
    </xf>
    <xf numFmtId="42" fontId="6" fillId="2" borderId="10" xfId="15" applyNumberFormat="1" applyFont="1" applyFill="1" applyBorder="1" applyAlignment="1" applyProtection="1">
      <alignment horizontal="left" vertical="center"/>
      <protection/>
    </xf>
    <xf numFmtId="42" fontId="18" fillId="2" borderId="0" xfId="15" applyNumberFormat="1" applyFont="1" applyFill="1" applyBorder="1" applyAlignment="1" applyProtection="1">
      <alignment/>
      <protection locked="0"/>
    </xf>
    <xf numFmtId="10" fontId="18" fillId="2" borderId="0" xfId="29" applyNumberFormat="1" applyFont="1" applyFill="1" applyBorder="1" applyAlignment="1" applyProtection="1">
      <alignment/>
      <protection locked="0"/>
    </xf>
    <xf numFmtId="42" fontId="23" fillId="2" borderId="0" xfId="15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42" fontId="6" fillId="2" borderId="0" xfId="0" applyNumberFormat="1" applyFont="1" applyFill="1" applyBorder="1" applyAlignment="1" applyProtection="1">
      <alignment horizontal="left" vertical="center"/>
      <protection/>
    </xf>
    <xf numFmtId="5" fontId="6" fillId="2" borderId="0" xfId="0" applyNumberFormat="1" applyFont="1" applyFill="1" applyBorder="1" applyAlignment="1" applyProtection="1">
      <alignment horizontal="left" vertical="center"/>
      <protection/>
    </xf>
    <xf numFmtId="5" fontId="6" fillId="2" borderId="10" xfId="0" applyNumberFormat="1" applyFont="1" applyFill="1" applyBorder="1" applyAlignment="1" applyProtection="1">
      <alignment horizontal="left" vertical="center"/>
      <protection/>
    </xf>
    <xf numFmtId="10" fontId="7" fillId="2" borderId="5" xfId="0" applyNumberFormat="1" applyFont="1" applyFill="1" applyBorder="1" applyAlignment="1" applyProtection="1">
      <alignment horizontal="left"/>
      <protection/>
    </xf>
    <xf numFmtId="10" fontId="6" fillId="2" borderId="5" xfId="0" applyNumberFormat="1" applyFont="1" applyFill="1" applyBorder="1" applyAlignment="1" applyProtection="1">
      <alignment horizontal="left"/>
      <protection/>
    </xf>
    <xf numFmtId="10" fontId="7" fillId="2" borderId="9" xfId="0" applyNumberFormat="1" applyFont="1" applyFill="1" applyBorder="1" applyAlignment="1" applyProtection="1">
      <alignment horizontal="left"/>
      <protection/>
    </xf>
    <xf numFmtId="10" fontId="7" fillId="2" borderId="15" xfId="0" applyNumberFormat="1" applyFont="1" applyFill="1" applyBorder="1" applyAlignment="1" applyProtection="1">
      <alignment horizontal="left"/>
      <protection/>
    </xf>
    <xf numFmtId="0" fontId="7" fillId="2" borderId="65" xfId="0" applyFont="1" applyFill="1" applyBorder="1" applyAlignment="1" applyProtection="1">
      <alignment horizontal="right"/>
      <protection/>
    </xf>
    <xf numFmtId="42" fontId="7" fillId="2" borderId="14" xfId="0" applyNumberFormat="1" applyFont="1" applyFill="1" applyBorder="1" applyAlignment="1" applyProtection="1">
      <alignment horizontal="left" vertical="center"/>
      <protection/>
    </xf>
    <xf numFmtId="42" fontId="7" fillId="2" borderId="0" xfId="0" applyNumberFormat="1" applyFont="1" applyFill="1" applyBorder="1" applyAlignment="1" applyProtection="1">
      <alignment horizontal="left" vertical="center"/>
      <protection/>
    </xf>
    <xf numFmtId="42" fontId="7" fillId="2" borderId="10" xfId="0" applyNumberFormat="1" applyFont="1" applyFill="1" applyBorder="1" applyAlignment="1" applyProtection="1">
      <alignment horizontal="left" vertical="center"/>
      <protection/>
    </xf>
    <xf numFmtId="164" fontId="6" fillId="2" borderId="55" xfId="0" applyNumberFormat="1" applyFont="1" applyFill="1" applyBorder="1" applyAlignment="1">
      <alignment/>
    </xf>
    <xf numFmtId="0" fontId="44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164" fontId="18" fillId="2" borderId="0" xfId="0" applyNumberFormat="1" applyFont="1" applyFill="1" applyBorder="1" applyAlignment="1" applyProtection="1">
      <alignment wrapText="1"/>
      <protection/>
    </xf>
    <xf numFmtId="164" fontId="25" fillId="2" borderId="0" xfId="0" applyNumberFormat="1" applyFont="1" applyFill="1" applyBorder="1" applyAlignment="1" applyProtection="1">
      <alignment wrapText="1"/>
      <protection/>
    </xf>
    <xf numFmtId="0" fontId="25" fillId="2" borderId="0" xfId="0" applyFont="1" applyFill="1" applyBorder="1" applyAlignment="1" applyProtection="1">
      <alignment wrapText="1"/>
      <protection/>
    </xf>
    <xf numFmtId="0" fontId="25" fillId="2" borderId="4" xfId="0" applyFont="1" applyFill="1" applyBorder="1" applyAlignment="1" applyProtection="1">
      <alignment wrapText="1"/>
      <protection/>
    </xf>
    <xf numFmtId="0" fontId="25" fillId="2" borderId="4" xfId="0" applyFont="1" applyFill="1" applyBorder="1" applyAlignment="1" applyProtection="1">
      <alignment horizontal="center" wrapText="1"/>
      <protection/>
    </xf>
    <xf numFmtId="164" fontId="25" fillId="2" borderId="4" xfId="0" applyNumberFormat="1" applyFont="1" applyFill="1" applyBorder="1" applyAlignment="1" applyProtection="1">
      <alignment wrapText="1"/>
      <protection/>
    </xf>
    <xf numFmtId="164" fontId="25" fillId="2" borderId="60" xfId="0" applyNumberFormat="1" applyFont="1" applyFill="1" applyBorder="1" applyAlignment="1" applyProtection="1">
      <alignment wrapText="1"/>
      <protection/>
    </xf>
    <xf numFmtId="0" fontId="25" fillId="2" borderId="5" xfId="0" applyFont="1" applyFill="1" applyBorder="1" applyAlignment="1" applyProtection="1">
      <alignment wrapText="1"/>
      <protection/>
    </xf>
    <xf numFmtId="0" fontId="25" fillId="2" borderId="0" xfId="0" applyFont="1" applyFill="1" applyAlignment="1" applyProtection="1">
      <alignment wrapText="1"/>
      <protection/>
    </xf>
    <xf numFmtId="0" fontId="25" fillId="2" borderId="0" xfId="0" applyFont="1" applyFill="1" applyAlignment="1">
      <alignment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3" borderId="3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57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38" fillId="2" borderId="0" xfId="21" applyFont="1" applyFill="1" applyBorder="1" applyAlignment="1">
      <alignment horizontal="center"/>
      <protection/>
    </xf>
    <xf numFmtId="0" fontId="21" fillId="2" borderId="31" xfId="0" applyFont="1" applyFill="1" applyBorder="1" applyAlignment="1" applyProtection="1">
      <alignment horizontal="center"/>
      <protection/>
    </xf>
    <xf numFmtId="0" fontId="21" fillId="2" borderId="17" xfId="0" applyFont="1" applyFill="1" applyBorder="1" applyAlignment="1" applyProtection="1">
      <alignment horizontal="center"/>
      <protection/>
    </xf>
    <xf numFmtId="0" fontId="21" fillId="2" borderId="18" xfId="0" applyFont="1" applyFill="1" applyBorder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udgetItems_CrossReferenceList_v2_07-22-03" xfId="20"/>
    <cellStyle name="Normal_CPUC_EE_2003Proposal_Workbook_smallv03_ewkedits" xfId="21"/>
    <cellStyle name="Normal_gdp ucla" xfId="22"/>
    <cellStyle name="Normal_Policy Manual Objectives" xfId="23"/>
    <cellStyle name="Normal_R_RET4" xfId="24"/>
    <cellStyle name="Normal_Sheet10" xfId="25"/>
    <cellStyle name="Normal_Sheet7" xfId="26"/>
    <cellStyle name="Normal_Sheet8" xfId="27"/>
    <cellStyle name="Normal_Sheet9" xfId="28"/>
    <cellStyle name="Percent" xfId="2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75" zoomScaleNormal="75" workbookViewId="0" topLeftCell="A1">
      <selection activeCell="C18" sqref="C18"/>
    </sheetView>
  </sheetViews>
  <sheetFormatPr defaultColWidth="9.140625" defaultRowHeight="12.75"/>
  <cols>
    <col min="1" max="1" width="1.1484375" style="322" customWidth="1"/>
    <col min="2" max="3" width="25.8515625" style="323" customWidth="1"/>
    <col min="4" max="4" width="23.8515625" style="323" customWidth="1"/>
    <col min="5" max="5" width="25.8515625" style="323" customWidth="1"/>
    <col min="6" max="6" width="24.57421875" style="323" customWidth="1"/>
    <col min="7" max="7" width="11.7109375" style="323" customWidth="1"/>
    <col min="8" max="8" width="1.1484375" style="323" customWidth="1"/>
    <col min="9" max="16384" width="9.140625" style="323" customWidth="1"/>
  </cols>
  <sheetData>
    <row r="1" spans="2:3" ht="12.75" customHeight="1" thickBot="1">
      <c r="B1" s="575" t="s">
        <v>708</v>
      </c>
      <c r="C1" s="2" t="s">
        <v>354</v>
      </c>
    </row>
    <row r="2" spans="1:7" s="327" customFormat="1" ht="57" customHeight="1" thickBot="1">
      <c r="A2" s="324" t="s">
        <v>355</v>
      </c>
      <c r="B2" s="325" t="s">
        <v>356</v>
      </c>
      <c r="C2" s="325" t="s">
        <v>357</v>
      </c>
      <c r="D2" s="326" t="s">
        <v>358</v>
      </c>
      <c r="E2" s="325" t="s">
        <v>359</v>
      </c>
      <c r="F2" s="588" t="s">
        <v>360</v>
      </c>
      <c r="G2" s="589"/>
    </row>
    <row r="3" spans="1:7" ht="36" customHeight="1" thickBot="1">
      <c r="A3" s="322" t="s">
        <v>5</v>
      </c>
      <c r="B3" s="328" t="s">
        <v>2</v>
      </c>
      <c r="C3" s="328" t="s">
        <v>3</v>
      </c>
      <c r="D3" s="329" t="s">
        <v>4</v>
      </c>
      <c r="E3" s="329" t="s">
        <v>5</v>
      </c>
      <c r="F3" s="590" t="s">
        <v>361</v>
      </c>
      <c r="G3" s="591"/>
    </row>
    <row r="4" spans="1:5" ht="5.25" customHeight="1" thickBot="1">
      <c r="A4" s="324" t="s">
        <v>362</v>
      </c>
      <c r="B4" s="330"/>
      <c r="C4" s="330"/>
      <c r="D4" s="331"/>
      <c r="E4" s="331"/>
    </row>
    <row r="5" spans="1:7" ht="64.5" thickBot="1">
      <c r="A5" s="324"/>
      <c r="B5" s="332" t="s">
        <v>363</v>
      </c>
      <c r="C5" s="325" t="s">
        <v>364</v>
      </c>
      <c r="D5" s="325" t="s">
        <v>365</v>
      </c>
      <c r="E5" s="326" t="s">
        <v>366</v>
      </c>
      <c r="F5" s="592" t="s">
        <v>367</v>
      </c>
      <c r="G5" s="593"/>
    </row>
    <row r="6" spans="1:7" ht="52.5" customHeight="1" thickBot="1">
      <c r="A6" s="322" t="s">
        <v>368</v>
      </c>
      <c r="B6" s="333" t="s">
        <v>369</v>
      </c>
      <c r="C6" s="328" t="s">
        <v>370</v>
      </c>
      <c r="D6" s="334" t="s">
        <v>371</v>
      </c>
      <c r="E6" s="335"/>
      <c r="F6" s="590"/>
      <c r="G6" s="591"/>
    </row>
    <row r="7" spans="1:5" ht="5.25" customHeight="1" thickBot="1">
      <c r="A7" s="322" t="s">
        <v>372</v>
      </c>
      <c r="B7" s="330"/>
      <c r="C7" s="330"/>
      <c r="D7" s="330"/>
      <c r="E7" s="331"/>
    </row>
    <row r="8" spans="2:7" ht="27.75" customHeight="1" thickBot="1">
      <c r="B8" s="332" t="s">
        <v>373</v>
      </c>
      <c r="C8" s="325" t="s">
        <v>374</v>
      </c>
      <c r="D8" s="326" t="s">
        <v>375</v>
      </c>
      <c r="E8" s="326" t="s">
        <v>376</v>
      </c>
      <c r="F8" s="592" t="s">
        <v>377</v>
      </c>
      <c r="G8" s="593"/>
    </row>
    <row r="9" spans="1:7" ht="56.25" customHeight="1" thickBot="1">
      <c r="A9" s="322" t="s">
        <v>378</v>
      </c>
      <c r="B9" s="333" t="s">
        <v>379</v>
      </c>
      <c r="C9" s="328" t="s">
        <v>380</v>
      </c>
      <c r="D9" s="336" t="s">
        <v>381</v>
      </c>
      <c r="E9" s="335"/>
      <c r="F9" s="590"/>
      <c r="G9" s="591"/>
    </row>
    <row r="10" spans="1:4" ht="5.25" customHeight="1" thickBot="1">
      <c r="A10" s="322" t="s">
        <v>381</v>
      </c>
      <c r="B10" s="330"/>
      <c r="C10" s="330"/>
      <c r="D10" s="331"/>
    </row>
    <row r="11" spans="1:7" ht="25.5" customHeight="1" thickBot="1">
      <c r="A11" s="322" t="s">
        <v>382</v>
      </c>
      <c r="B11" s="341" t="s">
        <v>705</v>
      </c>
      <c r="C11" s="338">
        <f>SUM(C12:C17)</f>
        <v>75000000.1925157</v>
      </c>
      <c r="D11" s="339" t="s">
        <v>9</v>
      </c>
      <c r="E11" s="340"/>
      <c r="F11" s="341" t="s">
        <v>383</v>
      </c>
      <c r="G11" s="342"/>
    </row>
    <row r="12" spans="1:7" ht="13.5" customHeight="1">
      <c r="A12" s="322" t="s">
        <v>384</v>
      </c>
      <c r="B12" s="343" t="s">
        <v>385</v>
      </c>
      <c r="C12" s="574">
        <f>'1 - Budget Worksheet'!E4</f>
        <v>11744044</v>
      </c>
      <c r="D12" s="343" t="s">
        <v>386</v>
      </c>
      <c r="E12" s="536"/>
      <c r="F12" s="343" t="s">
        <v>387</v>
      </c>
      <c r="G12" s="345"/>
    </row>
    <row r="13" spans="1:7" ht="13.5" customHeight="1">
      <c r="A13" s="322" t="s">
        <v>388</v>
      </c>
      <c r="B13" s="343" t="s">
        <v>389</v>
      </c>
      <c r="C13" s="574">
        <f>'1 - Budget Worksheet'!H9</f>
        <v>5175250</v>
      </c>
      <c r="D13" s="343" t="s">
        <v>20</v>
      </c>
      <c r="E13" s="536"/>
      <c r="F13" s="343" t="s">
        <v>390</v>
      </c>
      <c r="G13" s="346"/>
    </row>
    <row r="14" spans="1:7" ht="13.5" customHeight="1">
      <c r="A14" s="322" t="s">
        <v>391</v>
      </c>
      <c r="B14" s="343" t="s">
        <v>253</v>
      </c>
      <c r="C14" s="574">
        <f>'1 - Budget Worksheet'!H3</f>
        <v>54331156.19251571</v>
      </c>
      <c r="D14" s="343" t="s">
        <v>24</v>
      </c>
      <c r="E14" s="536"/>
      <c r="F14" s="343" t="s">
        <v>392</v>
      </c>
      <c r="G14" s="347">
        <f>IF(G13=0,0,'2 - MeasurableEEActivities'!C6)</f>
        <v>0</v>
      </c>
    </row>
    <row r="15" spans="1:7" ht="13.5" customHeight="1">
      <c r="A15" s="322" t="s">
        <v>144</v>
      </c>
      <c r="B15" s="343" t="s">
        <v>393</v>
      </c>
      <c r="C15" s="574">
        <f>'1 - Budget Worksheet'!E9</f>
        <v>3749550</v>
      </c>
      <c r="D15" s="343" t="s">
        <v>28</v>
      </c>
      <c r="E15" s="344">
        <v>250893.33333333337</v>
      </c>
      <c r="F15" s="343" t="s">
        <v>394</v>
      </c>
      <c r="G15" s="348"/>
    </row>
    <row r="16" spans="2:7" ht="13.5" customHeight="1">
      <c r="B16" s="343" t="s">
        <v>145</v>
      </c>
      <c r="C16" s="574">
        <f>'1 - Budget Worksheet'!H10</f>
        <v>0</v>
      </c>
      <c r="D16" s="343" t="s">
        <v>32</v>
      </c>
      <c r="E16" s="344">
        <v>4014293.333333334</v>
      </c>
      <c r="F16" s="343" t="s">
        <v>395</v>
      </c>
      <c r="G16" s="348"/>
    </row>
    <row r="17" spans="2:7" ht="13.5" customHeight="1">
      <c r="B17" s="343" t="s">
        <v>702</v>
      </c>
      <c r="C17" s="574">
        <v>0</v>
      </c>
      <c r="D17" s="343"/>
      <c r="E17" s="349"/>
      <c r="F17" s="343" t="s">
        <v>25</v>
      </c>
      <c r="G17" s="350"/>
    </row>
    <row r="18" spans="2:7" ht="13.5" customHeight="1" thickBot="1">
      <c r="B18" s="351"/>
      <c r="C18" s="352"/>
      <c r="D18" s="351"/>
      <c r="E18" s="352"/>
      <c r="F18" s="351" t="s">
        <v>29</v>
      </c>
      <c r="G18" s="353"/>
    </row>
    <row r="19" ht="5.25" customHeight="1" thickBot="1">
      <c r="A19" s="354"/>
    </row>
    <row r="20" spans="1:7" s="358" customFormat="1" ht="13.5" thickBot="1">
      <c r="A20" s="354"/>
      <c r="B20" s="355" t="s">
        <v>396</v>
      </c>
      <c r="C20" s="356" t="s">
        <v>397</v>
      </c>
      <c r="D20" s="355" t="s">
        <v>398</v>
      </c>
      <c r="E20" s="356" t="s">
        <v>397</v>
      </c>
      <c r="F20" s="337" t="s">
        <v>399</v>
      </c>
      <c r="G20" s="357" t="s">
        <v>400</v>
      </c>
    </row>
    <row r="21" spans="1:7" s="362" customFormat="1" ht="25.5" customHeight="1">
      <c r="A21" s="354"/>
      <c r="B21" s="359" t="s">
        <v>401</v>
      </c>
      <c r="C21" s="360" t="s">
        <v>368</v>
      </c>
      <c r="D21" s="359" t="s">
        <v>402</v>
      </c>
      <c r="E21" s="360" t="s">
        <v>368</v>
      </c>
      <c r="F21" s="361" t="s">
        <v>403</v>
      </c>
      <c r="G21" s="360" t="s">
        <v>368</v>
      </c>
    </row>
    <row r="22" spans="1:7" s="362" customFormat="1" ht="25.5" customHeight="1">
      <c r="A22" s="322" t="s">
        <v>4</v>
      </c>
      <c r="B22" s="363" t="s">
        <v>404</v>
      </c>
      <c r="C22" s="364" t="s">
        <v>372</v>
      </c>
      <c r="D22" s="363" t="s">
        <v>405</v>
      </c>
      <c r="E22" s="360" t="s">
        <v>368</v>
      </c>
      <c r="F22" s="365" t="s">
        <v>406</v>
      </c>
      <c r="G22" s="360" t="s">
        <v>368</v>
      </c>
    </row>
    <row r="23" spans="1:7" s="362" customFormat="1" ht="25.5" customHeight="1">
      <c r="A23" s="322" t="s">
        <v>407</v>
      </c>
      <c r="B23" s="363" t="s">
        <v>408</v>
      </c>
      <c r="C23" s="360" t="s">
        <v>368</v>
      </c>
      <c r="D23" s="363" t="s">
        <v>409</v>
      </c>
      <c r="E23" s="360" t="s">
        <v>368</v>
      </c>
      <c r="F23" s="365" t="s">
        <v>410</v>
      </c>
      <c r="G23" s="360" t="s">
        <v>368</v>
      </c>
    </row>
    <row r="24" spans="1:7" s="362" customFormat="1" ht="25.5" customHeight="1" thickBot="1">
      <c r="A24" s="366" t="s">
        <v>411</v>
      </c>
      <c r="B24" s="363" t="s">
        <v>412</v>
      </c>
      <c r="C24" s="364" t="s">
        <v>372</v>
      </c>
      <c r="D24" s="363" t="s">
        <v>413</v>
      </c>
      <c r="E24" s="360" t="s">
        <v>368</v>
      </c>
      <c r="F24" s="367" t="s">
        <v>414</v>
      </c>
      <c r="G24" s="360" t="s">
        <v>368</v>
      </c>
    </row>
    <row r="25" spans="1:7" s="362" customFormat="1" ht="25.5" customHeight="1" thickBot="1">
      <c r="A25" s="354" t="s">
        <v>415</v>
      </c>
      <c r="B25" s="363" t="s">
        <v>416</v>
      </c>
      <c r="C25" s="360" t="s">
        <v>368</v>
      </c>
      <c r="D25" s="363" t="s">
        <v>417</v>
      </c>
      <c r="E25" s="360" t="s">
        <v>368</v>
      </c>
      <c r="F25" s="588" t="s">
        <v>418</v>
      </c>
      <c r="G25" s="589"/>
    </row>
    <row r="26" spans="1:7" s="362" customFormat="1" ht="25.5" customHeight="1">
      <c r="A26" s="354"/>
      <c r="B26" s="363" t="s">
        <v>419</v>
      </c>
      <c r="C26" s="364" t="s">
        <v>372</v>
      </c>
      <c r="D26" s="363" t="s">
        <v>420</v>
      </c>
      <c r="E26" s="360" t="s">
        <v>368</v>
      </c>
      <c r="F26" s="594"/>
      <c r="G26" s="595"/>
    </row>
    <row r="27" spans="1:7" s="362" customFormat="1" ht="25.5" customHeight="1">
      <c r="A27" s="354"/>
      <c r="B27" s="363" t="s">
        <v>421</v>
      </c>
      <c r="C27" s="360" t="s">
        <v>368</v>
      </c>
      <c r="D27" s="363" t="s">
        <v>422</v>
      </c>
      <c r="E27" s="360" t="s">
        <v>368</v>
      </c>
      <c r="F27" s="596"/>
      <c r="G27" s="597"/>
    </row>
    <row r="28" spans="1:7" s="362" customFormat="1" ht="25.5" customHeight="1">
      <c r="A28" s="354"/>
      <c r="B28" s="363" t="s">
        <v>423</v>
      </c>
      <c r="C28" s="360" t="s">
        <v>368</v>
      </c>
      <c r="D28" s="363" t="s">
        <v>424</v>
      </c>
      <c r="E28" s="360" t="s">
        <v>368</v>
      </c>
      <c r="F28" s="596"/>
      <c r="G28" s="597"/>
    </row>
    <row r="29" spans="1:7" s="362" customFormat="1" ht="25.5" customHeight="1">
      <c r="A29" s="366"/>
      <c r="B29" s="363" t="s">
        <v>425</v>
      </c>
      <c r="C29" s="364" t="s">
        <v>372</v>
      </c>
      <c r="D29" s="368" t="s">
        <v>426</v>
      </c>
      <c r="E29" s="360" t="s">
        <v>368</v>
      </c>
      <c r="F29" s="596"/>
      <c r="G29" s="597"/>
    </row>
    <row r="30" spans="1:7" s="362" customFormat="1" ht="25.5" customHeight="1" thickBot="1">
      <c r="A30" s="354"/>
      <c r="B30" s="363" t="s">
        <v>427</v>
      </c>
      <c r="C30" s="360" t="s">
        <v>368</v>
      </c>
      <c r="D30" s="369" t="s">
        <v>428</v>
      </c>
      <c r="E30" s="370"/>
      <c r="F30" s="596"/>
      <c r="G30" s="597"/>
    </row>
    <row r="31" spans="1:7" s="362" customFormat="1" ht="25.5" customHeight="1" thickBot="1">
      <c r="A31" s="354"/>
      <c r="B31" s="371" t="s">
        <v>428</v>
      </c>
      <c r="C31" s="372"/>
      <c r="F31" s="596"/>
      <c r="G31" s="597"/>
    </row>
    <row r="32" spans="1:7" s="358" customFormat="1" ht="13.5" thickBot="1">
      <c r="A32" s="354"/>
      <c r="B32" s="355" t="s">
        <v>429</v>
      </c>
      <c r="C32" s="356" t="s">
        <v>430</v>
      </c>
      <c r="D32" s="355" t="s">
        <v>431</v>
      </c>
      <c r="E32" s="373" t="s">
        <v>430</v>
      </c>
      <c r="F32" s="596"/>
      <c r="G32" s="597"/>
    </row>
    <row r="33" spans="1:7" s="362" customFormat="1" ht="25.5" customHeight="1">
      <c r="A33" s="354"/>
      <c r="B33" s="359" t="s">
        <v>432</v>
      </c>
      <c r="C33" s="360" t="s">
        <v>368</v>
      </c>
      <c r="D33" s="359" t="s">
        <v>433</v>
      </c>
      <c r="E33" s="360" t="s">
        <v>368</v>
      </c>
      <c r="F33" s="596"/>
      <c r="G33" s="597"/>
    </row>
    <row r="34" spans="1:7" s="362" customFormat="1" ht="25.5" customHeight="1">
      <c r="A34" s="354"/>
      <c r="B34" s="363" t="s">
        <v>327</v>
      </c>
      <c r="C34" s="364" t="s">
        <v>368</v>
      </c>
      <c r="D34" s="363" t="s">
        <v>434</v>
      </c>
      <c r="E34" s="360" t="s">
        <v>368</v>
      </c>
      <c r="F34" s="596"/>
      <c r="G34" s="597"/>
    </row>
    <row r="35" spans="1:7" s="362" customFormat="1" ht="25.5" customHeight="1">
      <c r="A35" s="354"/>
      <c r="B35" s="363" t="s">
        <v>435</v>
      </c>
      <c r="C35" s="360" t="s">
        <v>368</v>
      </c>
      <c r="D35" s="363" t="s">
        <v>436</v>
      </c>
      <c r="E35" s="360" t="s">
        <v>368</v>
      </c>
      <c r="F35" s="596"/>
      <c r="G35" s="597"/>
    </row>
    <row r="36" spans="1:7" s="362" customFormat="1" ht="25.5" customHeight="1">
      <c r="A36" s="354"/>
      <c r="B36" s="363" t="s">
        <v>437</v>
      </c>
      <c r="C36" s="360" t="s">
        <v>368</v>
      </c>
      <c r="D36" s="363" t="s">
        <v>438</v>
      </c>
      <c r="E36" s="364" t="s">
        <v>372</v>
      </c>
      <c r="F36" s="596"/>
      <c r="G36" s="597"/>
    </row>
    <row r="37" spans="1:7" s="362" customFormat="1" ht="25.5" customHeight="1">
      <c r="A37" s="354"/>
      <c r="B37" s="363" t="s">
        <v>439</v>
      </c>
      <c r="C37" s="360" t="s">
        <v>368</v>
      </c>
      <c r="D37" s="363" t="s">
        <v>440</v>
      </c>
      <c r="E37" s="360" t="s">
        <v>368</v>
      </c>
      <c r="F37" s="596"/>
      <c r="G37" s="597"/>
    </row>
    <row r="38" spans="1:7" s="362" customFormat="1" ht="25.5" customHeight="1">
      <c r="A38" s="354"/>
      <c r="B38" s="363" t="s">
        <v>441</v>
      </c>
      <c r="C38" s="360" t="s">
        <v>368</v>
      </c>
      <c r="D38" s="363" t="s">
        <v>442</v>
      </c>
      <c r="E38" s="360" t="s">
        <v>368</v>
      </c>
      <c r="F38" s="596"/>
      <c r="G38" s="597"/>
    </row>
    <row r="39" spans="1:7" s="362" customFormat="1" ht="25.5" customHeight="1">
      <c r="A39" s="354"/>
      <c r="B39" s="363" t="s">
        <v>443</v>
      </c>
      <c r="C39" s="364" t="s">
        <v>372</v>
      </c>
      <c r="D39" s="363" t="s">
        <v>444</v>
      </c>
      <c r="E39" s="360" t="s">
        <v>368</v>
      </c>
      <c r="F39" s="596"/>
      <c r="G39" s="597"/>
    </row>
    <row r="40" spans="1:7" s="362" customFormat="1" ht="25.5" customHeight="1">
      <c r="A40" s="354"/>
      <c r="B40" s="363" t="s">
        <v>445</v>
      </c>
      <c r="C40" s="360" t="s">
        <v>368</v>
      </c>
      <c r="D40" s="363" t="s">
        <v>446</v>
      </c>
      <c r="E40" s="360" t="s">
        <v>368</v>
      </c>
      <c r="F40" s="596"/>
      <c r="G40" s="597"/>
    </row>
    <row r="41" spans="1:7" s="362" customFormat="1" ht="25.5" customHeight="1">
      <c r="A41" s="354"/>
      <c r="B41" s="363" t="s">
        <v>447</v>
      </c>
      <c r="C41" s="360" t="s">
        <v>368</v>
      </c>
      <c r="D41" s="363" t="s">
        <v>448</v>
      </c>
      <c r="E41" s="364" t="s">
        <v>372</v>
      </c>
      <c r="F41" s="596"/>
      <c r="G41" s="597"/>
    </row>
    <row r="42" spans="1:7" s="362" customFormat="1" ht="25.5" customHeight="1">
      <c r="A42" s="354"/>
      <c r="B42" s="363" t="s">
        <v>449</v>
      </c>
      <c r="C42" s="360" t="s">
        <v>368</v>
      </c>
      <c r="D42" s="363" t="s">
        <v>450</v>
      </c>
      <c r="E42" s="364" t="s">
        <v>372</v>
      </c>
      <c r="F42" s="596"/>
      <c r="G42" s="597"/>
    </row>
    <row r="43" spans="1:7" s="362" customFormat="1" ht="25.5" customHeight="1">
      <c r="A43" s="354"/>
      <c r="B43" s="363" t="s">
        <v>341</v>
      </c>
      <c r="C43" s="360" t="s">
        <v>368</v>
      </c>
      <c r="D43" s="363" t="s">
        <v>451</v>
      </c>
      <c r="E43" s="360" t="s">
        <v>368</v>
      </c>
      <c r="F43" s="596"/>
      <c r="G43" s="597"/>
    </row>
    <row r="44" spans="1:7" s="362" customFormat="1" ht="25.5" customHeight="1">
      <c r="A44" s="354"/>
      <c r="B44" s="363" t="s">
        <v>342</v>
      </c>
      <c r="C44" s="360" t="s">
        <v>368</v>
      </c>
      <c r="D44" s="363" t="s">
        <v>452</v>
      </c>
      <c r="E44" s="360" t="s">
        <v>368</v>
      </c>
      <c r="F44" s="596"/>
      <c r="G44" s="597"/>
    </row>
    <row r="45" spans="1:7" s="362" customFormat="1" ht="25.5" customHeight="1">
      <c r="A45" s="354"/>
      <c r="B45" s="363" t="s">
        <v>453</v>
      </c>
      <c r="C45" s="360" t="s">
        <v>368</v>
      </c>
      <c r="D45" s="363" t="s">
        <v>454</v>
      </c>
      <c r="E45" s="360" t="s">
        <v>368</v>
      </c>
      <c r="F45" s="596"/>
      <c r="G45" s="597"/>
    </row>
    <row r="46" spans="1:7" s="362" customFormat="1" ht="25.5" customHeight="1">
      <c r="A46" s="354"/>
      <c r="B46" s="363" t="s">
        <v>455</v>
      </c>
      <c r="C46" s="360" t="s">
        <v>368</v>
      </c>
      <c r="D46" s="363" t="s">
        <v>456</v>
      </c>
      <c r="E46" s="364" t="s">
        <v>372</v>
      </c>
      <c r="F46" s="596"/>
      <c r="G46" s="597"/>
    </row>
    <row r="47" spans="1:7" s="362" customFormat="1" ht="25.5" customHeight="1">
      <c r="A47" s="354"/>
      <c r="B47" s="363" t="s">
        <v>457</v>
      </c>
      <c r="C47" s="360" t="s">
        <v>368</v>
      </c>
      <c r="D47" s="363" t="s">
        <v>458</v>
      </c>
      <c r="E47" s="364" t="s">
        <v>372</v>
      </c>
      <c r="F47" s="596"/>
      <c r="G47" s="597"/>
    </row>
    <row r="48" spans="1:7" s="362" customFormat="1" ht="25.5" customHeight="1">
      <c r="A48" s="354"/>
      <c r="B48" s="363" t="s">
        <v>459</v>
      </c>
      <c r="C48" s="364" t="s">
        <v>372</v>
      </c>
      <c r="D48" s="363" t="s">
        <v>460</v>
      </c>
      <c r="E48" s="364" t="s">
        <v>372</v>
      </c>
      <c r="F48" s="596"/>
      <c r="G48" s="597"/>
    </row>
    <row r="49" spans="1:7" s="362" customFormat="1" ht="25.5" customHeight="1">
      <c r="A49" s="354"/>
      <c r="B49" s="363" t="s">
        <v>461</v>
      </c>
      <c r="C49" s="364" t="s">
        <v>372</v>
      </c>
      <c r="D49" s="363" t="s">
        <v>462</v>
      </c>
      <c r="E49" s="364" t="s">
        <v>372</v>
      </c>
      <c r="F49" s="596"/>
      <c r="G49" s="597"/>
    </row>
    <row r="50" spans="1:7" s="362" customFormat="1" ht="25.5" customHeight="1">
      <c r="A50" s="354"/>
      <c r="B50" s="363" t="s">
        <v>463</v>
      </c>
      <c r="C50" s="364" t="s">
        <v>372</v>
      </c>
      <c r="D50" s="363" t="s">
        <v>464</v>
      </c>
      <c r="E50" s="364" t="s">
        <v>372</v>
      </c>
      <c r="F50" s="596"/>
      <c r="G50" s="597"/>
    </row>
    <row r="51" spans="1:7" s="362" customFormat="1" ht="25.5" customHeight="1">
      <c r="A51" s="354"/>
      <c r="B51" s="363" t="s">
        <v>465</v>
      </c>
      <c r="C51" s="360" t="s">
        <v>368</v>
      </c>
      <c r="D51" s="363" t="s">
        <v>466</v>
      </c>
      <c r="E51" s="360" t="s">
        <v>368</v>
      </c>
      <c r="F51" s="596"/>
      <c r="G51" s="597"/>
    </row>
    <row r="52" spans="1:7" s="362" customFormat="1" ht="25.5" customHeight="1">
      <c r="A52" s="354"/>
      <c r="B52" s="363" t="s">
        <v>467</v>
      </c>
      <c r="C52" s="364" t="s">
        <v>372</v>
      </c>
      <c r="D52" s="363" t="s">
        <v>468</v>
      </c>
      <c r="E52" s="364" t="s">
        <v>372</v>
      </c>
      <c r="F52" s="596"/>
      <c r="G52" s="597"/>
    </row>
    <row r="53" spans="1:7" s="362" customFormat="1" ht="25.5" customHeight="1" thickBot="1">
      <c r="A53" s="354"/>
      <c r="B53" s="363" t="s">
        <v>469</v>
      </c>
      <c r="C53" s="360" t="s">
        <v>368</v>
      </c>
      <c r="D53" s="371" t="s">
        <v>428</v>
      </c>
      <c r="E53" s="374"/>
      <c r="F53" s="596"/>
      <c r="G53" s="597"/>
    </row>
    <row r="54" spans="1:7" s="362" customFormat="1" ht="25.5" customHeight="1">
      <c r="A54" s="322"/>
      <c r="B54" s="363" t="s">
        <v>470</v>
      </c>
      <c r="C54" s="364" t="s">
        <v>372</v>
      </c>
      <c r="E54" s="375"/>
      <c r="F54" s="596"/>
      <c r="G54" s="597"/>
    </row>
    <row r="55" spans="1:7" s="362" customFormat="1" ht="25.5" customHeight="1">
      <c r="A55" s="322"/>
      <c r="B55" s="363" t="s">
        <v>471</v>
      </c>
      <c r="C55" s="364" t="s">
        <v>372</v>
      </c>
      <c r="E55" s="375"/>
      <c r="F55" s="596"/>
      <c r="G55" s="597"/>
    </row>
    <row r="56" spans="1:7" s="362" customFormat="1" ht="25.5" customHeight="1">
      <c r="A56" s="322"/>
      <c r="B56" s="363" t="s">
        <v>326</v>
      </c>
      <c r="C56" s="364" t="s">
        <v>372</v>
      </c>
      <c r="E56" s="375"/>
      <c r="F56" s="596"/>
      <c r="G56" s="597"/>
    </row>
    <row r="57" spans="2:7" ht="25.5" customHeight="1" thickBot="1">
      <c r="B57" s="371" t="s">
        <v>428</v>
      </c>
      <c r="C57" s="372"/>
      <c r="F57" s="598"/>
      <c r="G57" s="599"/>
    </row>
    <row r="59" ht="12.75">
      <c r="C59" s="548">
        <f>C17</f>
        <v>0</v>
      </c>
    </row>
    <row r="70" ht="12.75">
      <c r="B70" s="323" t="str">
        <f ca="1">CELL("filename")</f>
        <v>C:\My Documents\Proposal Workbooks For Resubmission\[1353.xls]Program Summary</v>
      </c>
    </row>
    <row r="71" ht="12.75">
      <c r="B71" s="323" t="s">
        <v>706</v>
      </c>
    </row>
    <row r="72" ht="12.75">
      <c r="B72" s="323" t="s">
        <v>707</v>
      </c>
    </row>
    <row r="73" ht="12.75">
      <c r="B73" s="323" t="str">
        <f>SUBSTITUTE(B70,B71,"")</f>
        <v>C:\My Documents\Proposal Workbooks For Resubmission\[1353.xls]Program Summary</v>
      </c>
    </row>
    <row r="74" ht="12.75">
      <c r="B74" s="323" t="str">
        <f>SUBSTITUTE(B73,B72,"")</f>
        <v>C:\My Documents\Proposal Workbooks For Resubmission\[1353</v>
      </c>
    </row>
  </sheetData>
  <sheetProtection/>
  <mergeCells count="39">
    <mergeCell ref="F55:G55"/>
    <mergeCell ref="F56:G56"/>
    <mergeCell ref="F57:G57"/>
    <mergeCell ref="F51:G51"/>
    <mergeCell ref="F52:G52"/>
    <mergeCell ref="F53:G53"/>
    <mergeCell ref="F54:G54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8:G8"/>
    <mergeCell ref="F9:G9"/>
    <mergeCell ref="F25:G25"/>
    <mergeCell ref="F26:G26"/>
    <mergeCell ref="F2:G2"/>
    <mergeCell ref="F3:G3"/>
    <mergeCell ref="F5:G5"/>
    <mergeCell ref="F6:G6"/>
  </mergeCells>
  <printOptions horizontalCentered="1"/>
  <pageMargins left="0.5" right="0.5" top="1" bottom="1" header="0.5" footer="0.5"/>
  <pageSetup fitToHeight="0" fitToWidth="1"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00390625" style="468" bestFit="1" customWidth="1"/>
    <col min="2" max="2" width="14.57421875" style="468" bestFit="1" customWidth="1"/>
    <col min="3" max="3" width="9.7109375" style="468" customWidth="1"/>
    <col min="4" max="4" width="7.8515625" style="468" bestFit="1" customWidth="1"/>
    <col min="5" max="5" width="7.57421875" style="468" customWidth="1"/>
    <col min="6" max="8" width="9.00390625" style="468" customWidth="1"/>
    <col min="9" max="9" width="9.140625" style="468" customWidth="1"/>
    <col min="10" max="10" width="6.57421875" style="468" customWidth="1"/>
    <col min="11" max="11" width="7.7109375" style="468" customWidth="1"/>
    <col min="12" max="12" width="11.57421875" style="468" customWidth="1"/>
    <col min="13" max="13" width="9.8515625" style="468" customWidth="1"/>
    <col min="14" max="16384" width="9.140625" style="468" customWidth="1"/>
  </cols>
  <sheetData>
    <row r="1" spans="2:11" ht="15">
      <c r="B1" s="469"/>
      <c r="K1" s="468" t="s">
        <v>615</v>
      </c>
    </row>
    <row r="2" spans="5:11" ht="15.75">
      <c r="E2" s="470" t="s">
        <v>616</v>
      </c>
      <c r="K2" s="471">
        <v>0.0815</v>
      </c>
    </row>
    <row r="3" ht="12.75">
      <c r="B3" s="472"/>
    </row>
    <row r="4" spans="2:9" ht="12.75">
      <c r="B4" s="472"/>
      <c r="C4" s="468" t="s">
        <v>617</v>
      </c>
      <c r="I4" s="468" t="s">
        <v>618</v>
      </c>
    </row>
    <row r="5" spans="2:12" ht="11.25">
      <c r="B5" s="473" t="s">
        <v>619</v>
      </c>
      <c r="C5" s="474" t="s">
        <v>620</v>
      </c>
      <c r="D5" s="473" t="s">
        <v>621</v>
      </c>
      <c r="E5" s="473" t="s">
        <v>622</v>
      </c>
      <c r="F5" s="474" t="s">
        <v>623</v>
      </c>
      <c r="G5" s="474"/>
      <c r="H5" s="475"/>
      <c r="I5" s="474" t="s">
        <v>620</v>
      </c>
      <c r="J5" s="475" t="s">
        <v>621</v>
      </c>
      <c r="K5" s="475" t="s">
        <v>622</v>
      </c>
      <c r="L5" s="474" t="s">
        <v>623</v>
      </c>
    </row>
    <row r="6" spans="2:12" ht="11.25">
      <c r="B6" s="473" t="s">
        <v>624</v>
      </c>
      <c r="C6" s="473" t="s">
        <v>625</v>
      </c>
      <c r="D6" s="473" t="s">
        <v>625</v>
      </c>
      <c r="E6" s="473" t="s">
        <v>625</v>
      </c>
      <c r="F6" s="473" t="s">
        <v>625</v>
      </c>
      <c r="G6" s="473"/>
      <c r="H6" s="475" t="s">
        <v>624</v>
      </c>
      <c r="I6" s="475" t="s">
        <v>626</v>
      </c>
      <c r="J6" s="475" t="s">
        <v>626</v>
      </c>
      <c r="K6" s="475" t="s">
        <v>626</v>
      </c>
      <c r="L6" s="475" t="s">
        <v>626</v>
      </c>
    </row>
    <row r="7" spans="2:12" ht="11.25">
      <c r="B7" s="476">
        <v>2004</v>
      </c>
      <c r="C7" s="468">
        <v>0.05341</v>
      </c>
      <c r="D7" s="468">
        <v>0.00574</v>
      </c>
      <c r="E7" s="468">
        <v>0.00704</v>
      </c>
      <c r="F7" s="477">
        <v>0.06619</v>
      </c>
      <c r="G7" s="478"/>
      <c r="H7" s="476">
        <v>2004</v>
      </c>
      <c r="I7" s="477">
        <v>0.34</v>
      </c>
      <c r="J7" s="477">
        <v>0.03</v>
      </c>
      <c r="K7" s="477">
        <v>0.06</v>
      </c>
      <c r="L7" s="477">
        <v>0.43</v>
      </c>
    </row>
    <row r="8" spans="2:12" ht="11.25">
      <c r="B8" s="476">
        <v>2005</v>
      </c>
      <c r="C8" s="468">
        <v>0.054509999999999996</v>
      </c>
      <c r="D8" s="468">
        <v>0.006</v>
      </c>
      <c r="E8" s="468">
        <v>0.0072</v>
      </c>
      <c r="F8" s="477">
        <v>0.06770999999999999</v>
      </c>
      <c r="G8" s="478"/>
      <c r="H8" s="476">
        <v>2005</v>
      </c>
      <c r="I8" s="477">
        <v>0.35</v>
      </c>
      <c r="J8" s="477">
        <v>0.03</v>
      </c>
      <c r="K8" s="477">
        <v>0.06</v>
      </c>
      <c r="L8" s="477">
        <v>0.44</v>
      </c>
    </row>
    <row r="9" spans="2:12" ht="11.25">
      <c r="B9" s="476">
        <v>2006</v>
      </c>
      <c r="C9" s="468">
        <v>0.04961</v>
      </c>
      <c r="D9" s="468">
        <v>0.0062</v>
      </c>
      <c r="E9" s="468">
        <v>0.0074</v>
      </c>
      <c r="F9" s="477">
        <v>0.06321</v>
      </c>
      <c r="G9" s="478"/>
      <c r="H9" s="476">
        <v>2006</v>
      </c>
      <c r="I9" s="477">
        <v>0.37</v>
      </c>
      <c r="J9" s="477">
        <v>0.03</v>
      </c>
      <c r="K9" s="477">
        <v>0.07</v>
      </c>
      <c r="L9" s="477">
        <v>0.47</v>
      </c>
    </row>
    <row r="10" spans="2:12" ht="11.25">
      <c r="B10" s="476">
        <v>2007</v>
      </c>
      <c r="C10" s="468">
        <v>0.05155</v>
      </c>
      <c r="D10" s="468">
        <v>0.0065</v>
      </c>
      <c r="E10" s="468">
        <v>0.0076</v>
      </c>
      <c r="F10" s="477">
        <v>0.06565</v>
      </c>
      <c r="G10" s="478"/>
      <c r="H10" s="476">
        <v>2007</v>
      </c>
      <c r="I10" s="477">
        <v>0.39</v>
      </c>
      <c r="J10" s="477">
        <v>0.03</v>
      </c>
      <c r="K10" s="477">
        <v>0.07</v>
      </c>
      <c r="L10" s="477">
        <v>0.49</v>
      </c>
    </row>
    <row r="11" spans="2:12" ht="11.25">
      <c r="B11" s="476">
        <v>2008</v>
      </c>
      <c r="C11" s="468">
        <v>0.05325</v>
      </c>
      <c r="D11" s="468">
        <v>0.00675</v>
      </c>
      <c r="E11" s="468">
        <v>0.00785</v>
      </c>
      <c r="F11" s="477">
        <v>0.06785</v>
      </c>
      <c r="G11" s="478"/>
      <c r="H11" s="476">
        <v>2008</v>
      </c>
      <c r="I11" s="477">
        <v>0.4</v>
      </c>
      <c r="J11" s="477">
        <v>0.04</v>
      </c>
      <c r="K11" s="477">
        <v>0.07</v>
      </c>
      <c r="L11" s="477">
        <v>0.51</v>
      </c>
    </row>
    <row r="12" spans="2:12" ht="11.25">
      <c r="B12" s="476">
        <v>2009</v>
      </c>
      <c r="C12" s="468">
        <v>0.0551</v>
      </c>
      <c r="D12" s="468">
        <v>0.00704</v>
      </c>
      <c r="E12" s="468">
        <v>0.008140000000000001</v>
      </c>
      <c r="F12" s="477">
        <v>0.07028000000000001</v>
      </c>
      <c r="G12" s="478"/>
      <c r="H12" s="476">
        <v>2009</v>
      </c>
      <c r="I12" s="477">
        <v>0.42</v>
      </c>
      <c r="J12" s="477">
        <v>0.04</v>
      </c>
      <c r="K12" s="477">
        <v>0.07</v>
      </c>
      <c r="L12" s="477">
        <v>0.53</v>
      </c>
    </row>
    <row r="13" spans="2:12" ht="11.25">
      <c r="B13" s="476">
        <v>2010</v>
      </c>
      <c r="C13" s="468">
        <v>0.05708</v>
      </c>
      <c r="D13" s="468">
        <v>0.00734</v>
      </c>
      <c r="E13" s="468">
        <v>0.00834</v>
      </c>
      <c r="F13" s="477">
        <v>0.07276</v>
      </c>
      <c r="G13" s="478"/>
      <c r="H13" s="476">
        <v>2010</v>
      </c>
      <c r="I13" s="477">
        <v>0.44</v>
      </c>
      <c r="J13" s="477">
        <v>0.04</v>
      </c>
      <c r="K13" s="477">
        <v>0.07</v>
      </c>
      <c r="L13" s="477">
        <v>0.55</v>
      </c>
    </row>
    <row r="14" spans="2:12" ht="11.25">
      <c r="B14" s="476">
        <v>2011</v>
      </c>
      <c r="C14" s="468">
        <v>0.05896</v>
      </c>
      <c r="D14" s="468">
        <v>0.0076</v>
      </c>
      <c r="E14" s="468">
        <v>0.0086</v>
      </c>
      <c r="F14" s="477">
        <v>0.07515999999999999</v>
      </c>
      <c r="G14" s="478"/>
      <c r="H14" s="476">
        <v>2011</v>
      </c>
      <c r="I14" s="477">
        <v>0.38</v>
      </c>
      <c r="J14" s="477">
        <v>0.04</v>
      </c>
      <c r="K14" s="477">
        <v>0.08</v>
      </c>
      <c r="L14" s="477">
        <v>0.5</v>
      </c>
    </row>
    <row r="15" spans="2:12" ht="11.25">
      <c r="B15" s="476">
        <v>2012</v>
      </c>
      <c r="C15" s="468">
        <v>0.061380000000000004</v>
      </c>
      <c r="D15" s="468">
        <v>0.007940000000000001</v>
      </c>
      <c r="E15" s="468">
        <v>0.00884</v>
      </c>
      <c r="F15" s="477">
        <v>0.07816000000000001</v>
      </c>
      <c r="G15" s="478"/>
      <c r="H15" s="476">
        <v>2012</v>
      </c>
      <c r="I15" s="477">
        <v>0.4</v>
      </c>
      <c r="J15" s="477">
        <v>0.04</v>
      </c>
      <c r="K15" s="477">
        <v>0.08</v>
      </c>
      <c r="L15" s="477">
        <v>0.52</v>
      </c>
    </row>
    <row r="16" spans="2:12" ht="11.25">
      <c r="B16" s="476">
        <v>2013</v>
      </c>
      <c r="C16" s="468">
        <v>0.06399</v>
      </c>
      <c r="D16" s="468">
        <v>0.0083</v>
      </c>
      <c r="E16" s="468">
        <v>0.0091</v>
      </c>
      <c r="F16" s="477">
        <v>0.08139</v>
      </c>
      <c r="G16" s="478"/>
      <c r="H16" s="476">
        <v>2013</v>
      </c>
      <c r="I16" s="477">
        <v>0.42</v>
      </c>
      <c r="J16" s="477">
        <v>0.04</v>
      </c>
      <c r="K16" s="477">
        <v>0.08</v>
      </c>
      <c r="L16" s="477">
        <v>0.54</v>
      </c>
    </row>
    <row r="17" spans="2:12" ht="11.25">
      <c r="B17" s="476">
        <v>2014</v>
      </c>
      <c r="C17" s="468">
        <v>0.06676</v>
      </c>
      <c r="D17" s="468">
        <v>0.0086</v>
      </c>
      <c r="E17" s="468">
        <v>0.0094</v>
      </c>
      <c r="F17" s="477">
        <v>0.08476</v>
      </c>
      <c r="G17" s="478"/>
      <c r="H17" s="476">
        <v>2014</v>
      </c>
      <c r="I17" s="477">
        <v>0.43</v>
      </c>
      <c r="J17" s="477">
        <v>0.04</v>
      </c>
      <c r="K17" s="477">
        <v>0.08</v>
      </c>
      <c r="L17" s="477">
        <v>0.55</v>
      </c>
    </row>
    <row r="18" spans="2:12" ht="11.25">
      <c r="B18" s="476">
        <v>2015</v>
      </c>
      <c r="C18" s="468">
        <v>0.06976</v>
      </c>
      <c r="D18" s="468">
        <v>0.009</v>
      </c>
      <c r="E18" s="468">
        <v>0.009699999999999999</v>
      </c>
      <c r="F18" s="477">
        <v>0.08846</v>
      </c>
      <c r="G18" s="478"/>
      <c r="H18" s="476">
        <v>2015</v>
      </c>
      <c r="I18" s="477">
        <v>0.45</v>
      </c>
      <c r="J18" s="477">
        <v>0.04</v>
      </c>
      <c r="K18" s="477">
        <v>0.09</v>
      </c>
      <c r="L18" s="477">
        <v>0.58</v>
      </c>
    </row>
    <row r="19" spans="2:12" ht="11.25">
      <c r="B19" s="476">
        <v>2016</v>
      </c>
      <c r="C19" s="468">
        <v>0.073</v>
      </c>
      <c r="D19" s="468">
        <v>0.00934</v>
      </c>
      <c r="E19" s="468">
        <v>0.00994</v>
      </c>
      <c r="F19" s="477">
        <v>0.09228</v>
      </c>
      <c r="G19" s="478"/>
      <c r="H19" s="476">
        <v>2016</v>
      </c>
      <c r="I19" s="477">
        <v>0.48</v>
      </c>
      <c r="J19" s="477">
        <v>0.04</v>
      </c>
      <c r="K19" s="477">
        <v>0.09</v>
      </c>
      <c r="L19" s="477">
        <v>0.61</v>
      </c>
    </row>
    <row r="20" spans="2:12" ht="11.25">
      <c r="B20" s="476">
        <v>2017</v>
      </c>
      <c r="C20" s="468">
        <v>0.07648999999999999</v>
      </c>
      <c r="D20" s="468">
        <v>0.00974</v>
      </c>
      <c r="E20" s="468">
        <v>0.01024</v>
      </c>
      <c r="F20" s="477">
        <v>0.09646999999999999</v>
      </c>
      <c r="G20" s="478"/>
      <c r="H20" s="476">
        <v>2017</v>
      </c>
      <c r="I20" s="477">
        <v>0.5</v>
      </c>
      <c r="J20" s="477">
        <v>0.04</v>
      </c>
      <c r="K20" s="477">
        <v>0.09</v>
      </c>
      <c r="L20" s="477">
        <v>0.63</v>
      </c>
    </row>
    <row r="21" spans="2:12" ht="11.25">
      <c r="B21" s="476">
        <v>2018</v>
      </c>
      <c r="C21" s="468">
        <v>0.08023000000000001</v>
      </c>
      <c r="D21" s="468">
        <v>0.01014</v>
      </c>
      <c r="E21" s="468">
        <v>0.010539999999999999</v>
      </c>
      <c r="F21" s="477">
        <v>0.10091</v>
      </c>
      <c r="G21" s="478"/>
      <c r="H21" s="476">
        <v>2018</v>
      </c>
      <c r="I21" s="477">
        <v>0.52</v>
      </c>
      <c r="J21" s="477">
        <v>0.05</v>
      </c>
      <c r="K21" s="477">
        <v>0.09</v>
      </c>
      <c r="L21" s="477">
        <v>0.66</v>
      </c>
    </row>
    <row r="22" spans="2:12" ht="11.25">
      <c r="B22" s="476">
        <v>2019</v>
      </c>
      <c r="C22" s="468">
        <v>0.08428000000000001</v>
      </c>
      <c r="D22" s="468">
        <v>0.01055</v>
      </c>
      <c r="E22" s="468">
        <v>0.01081</v>
      </c>
      <c r="F22" s="477">
        <v>0.10564000000000001</v>
      </c>
      <c r="G22" s="478"/>
      <c r="H22" s="476">
        <v>2019</v>
      </c>
      <c r="I22" s="477">
        <v>0.54</v>
      </c>
      <c r="J22" s="477">
        <v>0.05</v>
      </c>
      <c r="K22" s="477">
        <v>0.1</v>
      </c>
      <c r="L22" s="477">
        <v>0.69</v>
      </c>
    </row>
    <row r="23" spans="2:12" ht="11.25">
      <c r="B23" s="476">
        <v>2020</v>
      </c>
      <c r="C23" s="468">
        <v>0.08843999999999999</v>
      </c>
      <c r="D23" s="468">
        <v>0.01059</v>
      </c>
      <c r="E23" s="468">
        <v>0.01108</v>
      </c>
      <c r="F23" s="477">
        <v>0.11010999999999999</v>
      </c>
      <c r="G23" s="478"/>
      <c r="H23" s="476">
        <v>2020</v>
      </c>
      <c r="I23" s="477">
        <v>0.57</v>
      </c>
      <c r="J23" s="477">
        <v>0.05</v>
      </c>
      <c r="K23" s="477">
        <v>0.1</v>
      </c>
      <c r="L23" s="477">
        <v>0.72</v>
      </c>
    </row>
    <row r="24" spans="2:12" ht="11.25">
      <c r="B24" s="476">
        <v>2021</v>
      </c>
      <c r="C24" s="468">
        <v>0.09287000000000001</v>
      </c>
      <c r="D24" s="468">
        <v>0.01112</v>
      </c>
      <c r="E24" s="468">
        <v>0.011359999999999999</v>
      </c>
      <c r="F24" s="477">
        <v>0.11535000000000001</v>
      </c>
      <c r="G24" s="478"/>
      <c r="H24" s="476">
        <v>2021</v>
      </c>
      <c r="I24" s="477">
        <v>0.59</v>
      </c>
      <c r="J24" s="477">
        <v>0.05</v>
      </c>
      <c r="K24" s="477">
        <v>0.1</v>
      </c>
      <c r="L24" s="477">
        <v>0.74</v>
      </c>
    </row>
    <row r="25" spans="2:12" ht="11.25">
      <c r="B25" s="476">
        <v>2022</v>
      </c>
      <c r="C25" s="468">
        <v>0.09942</v>
      </c>
      <c r="D25" s="468">
        <v>0.01152</v>
      </c>
      <c r="E25" s="468">
        <v>0.01167</v>
      </c>
      <c r="F25" s="477">
        <v>0.12261</v>
      </c>
      <c r="G25" s="478"/>
      <c r="H25" s="476">
        <v>2022</v>
      </c>
      <c r="I25" s="477">
        <v>0.61</v>
      </c>
      <c r="J25" s="477">
        <v>0.05</v>
      </c>
      <c r="K25" s="477">
        <v>0.1</v>
      </c>
      <c r="L25" s="477">
        <v>0.76</v>
      </c>
    </row>
    <row r="26" spans="2:12" ht="11.25">
      <c r="B26" s="476">
        <v>2023</v>
      </c>
      <c r="C26" s="468">
        <v>0.10222</v>
      </c>
      <c r="D26" s="468">
        <v>0.01191</v>
      </c>
      <c r="E26" s="468">
        <v>0.01198</v>
      </c>
      <c r="F26" s="477">
        <v>0.12611</v>
      </c>
      <c r="G26" s="478"/>
      <c r="H26" s="476">
        <v>2023</v>
      </c>
      <c r="I26" s="477">
        <v>0.64</v>
      </c>
      <c r="J26" s="477">
        <v>0.06</v>
      </c>
      <c r="K26" s="477">
        <v>0.11</v>
      </c>
      <c r="L26" s="477">
        <v>0.81</v>
      </c>
    </row>
    <row r="27" spans="2:12" ht="11.25">
      <c r="B27" s="479" t="s">
        <v>627</v>
      </c>
      <c r="C27" s="478">
        <v>1.3923100000000002</v>
      </c>
      <c r="D27" s="478">
        <v>0.17191999999999996</v>
      </c>
      <c r="E27" s="478">
        <v>0.18683000000000005</v>
      </c>
      <c r="F27" s="478">
        <v>1.7510599999999996</v>
      </c>
      <c r="G27" s="478"/>
      <c r="H27" s="479" t="s">
        <v>627</v>
      </c>
      <c r="I27" s="480">
        <v>9.24</v>
      </c>
      <c r="J27" s="480">
        <v>0.66</v>
      </c>
      <c r="K27" s="480">
        <v>1.66</v>
      </c>
      <c r="L27" s="480">
        <v>11.73</v>
      </c>
    </row>
    <row r="28" spans="1:12" ht="11.25">
      <c r="A28" s="468">
        <v>0</v>
      </c>
      <c r="B28" s="479"/>
      <c r="C28" s="478"/>
      <c r="D28" s="478"/>
      <c r="E28" s="478"/>
      <c r="F28" s="478">
        <v>0</v>
      </c>
      <c r="G28" s="478"/>
      <c r="H28" s="479"/>
      <c r="I28" s="480"/>
      <c r="J28" s="480"/>
      <c r="K28" s="480"/>
      <c r="L28" s="480">
        <v>0</v>
      </c>
    </row>
    <row r="29" spans="1:12" ht="11.25">
      <c r="A29" s="481">
        <v>1</v>
      </c>
      <c r="B29" s="481" t="s">
        <v>628</v>
      </c>
      <c r="C29" s="478">
        <v>0.05341</v>
      </c>
      <c r="D29" s="478">
        <v>0.00574</v>
      </c>
      <c r="E29" s="478">
        <v>0.00704</v>
      </c>
      <c r="F29" s="478">
        <v>0.06619</v>
      </c>
      <c r="G29" s="478"/>
      <c r="H29" s="481" t="s">
        <v>628</v>
      </c>
      <c r="I29" s="482">
        <v>0.34</v>
      </c>
      <c r="J29" s="482">
        <v>0.03</v>
      </c>
      <c r="K29" s="482">
        <v>0.06</v>
      </c>
      <c r="L29" s="482">
        <v>0.43</v>
      </c>
    </row>
    <row r="30" spans="1:12" ht="11.25">
      <c r="A30" s="481">
        <v>2</v>
      </c>
      <c r="B30" s="481" t="s">
        <v>629</v>
      </c>
      <c r="C30" s="478">
        <v>0.10381221914008322</v>
      </c>
      <c r="D30" s="478">
        <v>0.011287850208044384</v>
      </c>
      <c r="E30" s="478">
        <v>0.01369742024965326</v>
      </c>
      <c r="F30" s="478">
        <v>0.12879748959778087</v>
      </c>
      <c r="G30" s="478"/>
      <c r="H30" s="481" t="s">
        <v>629</v>
      </c>
      <c r="I30" s="482">
        <v>0.6636245954692557</v>
      </c>
      <c r="J30" s="482">
        <v>0.057739251040221914</v>
      </c>
      <c r="K30" s="482">
        <v>0.11547850208044383</v>
      </c>
      <c r="L30" s="482">
        <v>0.8368423485899215</v>
      </c>
    </row>
    <row r="31" spans="1:14" ht="11.25">
      <c r="A31" s="481">
        <v>3</v>
      </c>
      <c r="B31" s="481" t="s">
        <v>630</v>
      </c>
      <c r="C31" s="478">
        <v>0.14622689764541252</v>
      </c>
      <c r="D31" s="478">
        <v>0.016588616318365723</v>
      </c>
      <c r="E31" s="478">
        <v>0.020024141091004536</v>
      </c>
      <c r="F31" s="478">
        <v>0.18283965505478278</v>
      </c>
      <c r="G31" s="483"/>
      <c r="H31" s="481" t="s">
        <v>630</v>
      </c>
      <c r="I31" s="482">
        <v>0.9799606375368195</v>
      </c>
      <c r="J31" s="482">
        <v>0.08338811931597033</v>
      </c>
      <c r="K31" s="482">
        <v>0.17532586139052347</v>
      </c>
      <c r="L31" s="482">
        <v>1.2386746182433135</v>
      </c>
      <c r="M31" s="468" t="s">
        <v>615</v>
      </c>
      <c r="N31" s="484">
        <v>0.0815</v>
      </c>
    </row>
    <row r="32" spans="1:12" ht="11.25">
      <c r="A32" s="481">
        <v>4</v>
      </c>
      <c r="B32" s="481" t="s">
        <v>631</v>
      </c>
      <c r="C32" s="478">
        <v>0.1869789136606639</v>
      </c>
      <c r="D32" s="478">
        <v>0.021727085845022056</v>
      </c>
      <c r="E32" s="478">
        <v>0.02603219776832579</v>
      </c>
      <c r="F32" s="478">
        <v>0.23473819727401174</v>
      </c>
      <c r="H32" s="481" t="s">
        <v>631</v>
      </c>
      <c r="I32" s="482">
        <v>1.2882688091361996</v>
      </c>
      <c r="J32" s="482">
        <v>0.10710413251592263</v>
      </c>
      <c r="K32" s="482">
        <v>0.23066322552374552</v>
      </c>
      <c r="L32" s="482">
        <v>1.6260361671758679</v>
      </c>
    </row>
    <row r="33" spans="1:12" ht="11.25">
      <c r="A33" s="481">
        <v>5</v>
      </c>
      <c r="B33" s="481" t="s">
        <v>632</v>
      </c>
      <c r="C33" s="478">
        <v>0.22590255992040995</v>
      </c>
      <c r="D33" s="478">
        <v>0.026661069173722258</v>
      </c>
      <c r="E33" s="478">
        <v>0.031770237639480836</v>
      </c>
      <c r="F33" s="478">
        <v>0.2843338667336131</v>
      </c>
      <c r="H33" s="481" t="s">
        <v>632</v>
      </c>
      <c r="I33" s="482">
        <v>1.580653006392508</v>
      </c>
      <c r="J33" s="482">
        <v>0.13634255224155345</v>
      </c>
      <c r="K33" s="482">
        <v>0.28183046004359946</v>
      </c>
      <c r="L33" s="482">
        <v>1.998826018677661</v>
      </c>
    </row>
    <row r="34" spans="1:12" ht="11.25">
      <c r="A34" s="481">
        <v>6</v>
      </c>
      <c r="B34" s="481" t="s">
        <v>633</v>
      </c>
      <c r="C34" s="478">
        <v>0.26314335804528877</v>
      </c>
      <c r="D34" s="478">
        <v>0.03141924011381567</v>
      </c>
      <c r="E34" s="478">
        <v>0.03727187278896385</v>
      </c>
      <c r="F34" s="478">
        <v>0.33183447094806834</v>
      </c>
      <c r="H34" s="481" t="s">
        <v>633</v>
      </c>
      <c r="I34" s="482">
        <v>1.8645211590685355</v>
      </c>
      <c r="J34" s="482">
        <v>0.16337761440117515</v>
      </c>
      <c r="K34" s="482">
        <v>0.32914181882293736</v>
      </c>
      <c r="L34" s="482">
        <v>2.3570405922926483</v>
      </c>
    </row>
    <row r="35" spans="1:12" ht="11.25">
      <c r="A35" s="481">
        <v>7</v>
      </c>
      <c r="B35" s="481" t="s">
        <v>634</v>
      </c>
      <c r="C35" s="478">
        <v>0.2988151414033841</v>
      </c>
      <c r="D35" s="478">
        <v>0.03600632648116711</v>
      </c>
      <c r="E35" s="478">
        <v>0.04248390280309341</v>
      </c>
      <c r="F35" s="478">
        <v>0.3773053706876447</v>
      </c>
      <c r="H35" s="481" t="s">
        <v>634</v>
      </c>
      <c r="I35" s="482">
        <v>2.1394963636509106</v>
      </c>
      <c r="J35" s="482">
        <v>0.18837536027230012</v>
      </c>
      <c r="K35" s="482">
        <v>0.3728878740974061</v>
      </c>
      <c r="L35" s="482">
        <v>2.7007595980206167</v>
      </c>
    </row>
    <row r="36" spans="1:12" ht="11.25">
      <c r="A36" s="481">
        <v>8</v>
      </c>
      <c r="B36" s="481" t="s">
        <v>635</v>
      </c>
      <c r="C36" s="478">
        <v>0.33288511589625347</v>
      </c>
      <c r="D36" s="478">
        <v>0.04039797855283955</v>
      </c>
      <c r="E36" s="478">
        <v>0.04745340383156486</v>
      </c>
      <c r="F36" s="478">
        <v>0.42073649828065796</v>
      </c>
      <c r="H36" s="481" t="s">
        <v>635</v>
      </c>
      <c r="I36" s="482">
        <v>2.3590789672345327</v>
      </c>
      <c r="J36" s="482">
        <v>0.21148931854426034</v>
      </c>
      <c r="K36" s="482">
        <v>0.41911579064132654</v>
      </c>
      <c r="L36" s="482">
        <v>2.98968407642012</v>
      </c>
    </row>
    <row r="37" spans="1:12" ht="11.25">
      <c r="A37" s="481">
        <v>9</v>
      </c>
      <c r="B37" s="481" t="s">
        <v>636</v>
      </c>
      <c r="C37" s="478">
        <v>0.3656806489229044</v>
      </c>
      <c r="D37" s="478">
        <v>0.04464034629854839</v>
      </c>
      <c r="E37" s="478">
        <v>0.05217664449555303</v>
      </c>
      <c r="F37" s="478">
        <v>0.4624976397170059</v>
      </c>
      <c r="H37" s="481" t="s">
        <v>636</v>
      </c>
      <c r="I37" s="482">
        <v>2.5728002642475722</v>
      </c>
      <c r="J37" s="482">
        <v>0.2328614482455643</v>
      </c>
      <c r="K37" s="482">
        <v>0.46186005004393443</v>
      </c>
      <c r="L37" s="482">
        <v>3.267521762537071</v>
      </c>
    </row>
    <row r="38" spans="1:12" ht="11.25">
      <c r="A38" s="481">
        <v>10</v>
      </c>
      <c r="B38" s="485" t="s">
        <v>637</v>
      </c>
      <c r="C38" s="478">
        <v>0.3972942083215738</v>
      </c>
      <c r="D38" s="478">
        <v>0.048740870489968245</v>
      </c>
      <c r="E38" s="478">
        <v>0.05667239993433865</v>
      </c>
      <c r="F38" s="478">
        <v>0.5027074787458808</v>
      </c>
      <c r="H38" s="481" t="s">
        <v>637</v>
      </c>
      <c r="I38" s="482">
        <v>2.780296669114601</v>
      </c>
      <c r="J38" s="482">
        <v>0.2526230106138527</v>
      </c>
      <c r="K38" s="482">
        <v>0.5013831747805113</v>
      </c>
      <c r="L38" s="482">
        <v>3.534302854508965</v>
      </c>
    </row>
    <row r="39" spans="1:12" ht="11.25">
      <c r="A39" s="481">
        <v>11</v>
      </c>
      <c r="B39" s="481" t="s">
        <v>638</v>
      </c>
      <c r="C39" s="478">
        <v>0.42779078492136435</v>
      </c>
      <c r="D39" s="478">
        <v>0.05266942888958176</v>
      </c>
      <c r="E39" s="478">
        <v>0.060966405626939474</v>
      </c>
      <c r="F39" s="478">
        <v>0.5414266194378856</v>
      </c>
      <c r="H39" s="481" t="s">
        <v>638</v>
      </c>
      <c r="I39" s="482">
        <v>2.9767245890952765</v>
      </c>
      <c r="J39" s="482">
        <v>0.27089537526321794</v>
      </c>
      <c r="K39" s="482">
        <v>0.5379279040792417</v>
      </c>
      <c r="L39" s="482">
        <v>3.7855478684377366</v>
      </c>
    </row>
    <row r="40" spans="1:24" ht="11.25">
      <c r="A40" s="481">
        <v>12</v>
      </c>
      <c r="B40" s="481" t="s">
        <v>639</v>
      </c>
      <c r="C40" s="478">
        <v>0.4572563456689306</v>
      </c>
      <c r="D40" s="478">
        <v>0.05647089171538589</v>
      </c>
      <c r="E40" s="478">
        <v>0.06506353778363948</v>
      </c>
      <c r="F40" s="478">
        <v>0.5787907751679561</v>
      </c>
      <c r="G40" s="474"/>
      <c r="H40" s="481" t="s">
        <v>639</v>
      </c>
      <c r="I40" s="482">
        <v>3.166797730385483</v>
      </c>
      <c r="J40" s="482">
        <v>0.2877907656001252</v>
      </c>
      <c r="K40" s="482">
        <v>0.5759425323372831</v>
      </c>
      <c r="L40" s="482">
        <v>4.0305310283228915</v>
      </c>
      <c r="N40" s="473"/>
      <c r="O40" s="474"/>
      <c r="P40" s="473"/>
      <c r="Q40" s="473"/>
      <c r="R40" s="474"/>
      <c r="T40" s="473"/>
      <c r="U40" s="474"/>
      <c r="V40" s="473"/>
      <c r="W40" s="473"/>
      <c r="X40" s="474"/>
    </row>
    <row r="41" spans="1:24" ht="11.25">
      <c r="A41" s="481">
        <v>13</v>
      </c>
      <c r="B41" s="481" t="s">
        <v>640</v>
      </c>
      <c r="C41" s="478">
        <v>0.4857668286692595</v>
      </c>
      <c r="D41" s="478">
        <v>0.0601186713211814</v>
      </c>
      <c r="E41" s="478">
        <v>0.068945650126424</v>
      </c>
      <c r="F41" s="478">
        <v>0.6148311501168651</v>
      </c>
      <c r="G41" s="474"/>
      <c r="H41" s="481" t="s">
        <v>640</v>
      </c>
      <c r="I41" s="482">
        <v>3.354263919976687</v>
      </c>
      <c r="J41" s="482">
        <v>0.30341294806605884</v>
      </c>
      <c r="K41" s="482">
        <v>0.6110924428856338</v>
      </c>
      <c r="L41" s="482">
        <v>4.26876931092838</v>
      </c>
      <c r="N41" s="473"/>
      <c r="O41" s="474"/>
      <c r="P41" s="473"/>
      <c r="Q41" s="473"/>
      <c r="R41" s="474"/>
      <c r="T41" s="473"/>
      <c r="U41" s="474"/>
      <c r="V41" s="473"/>
      <c r="W41" s="473"/>
      <c r="X41" s="474"/>
    </row>
    <row r="42" spans="1:24" ht="11.25">
      <c r="A42" s="481">
        <v>14</v>
      </c>
      <c r="B42" s="481" t="s">
        <v>641</v>
      </c>
      <c r="C42" s="478">
        <v>0.5133891295666073</v>
      </c>
      <c r="D42" s="478">
        <v>0.06363600967573974</v>
      </c>
      <c r="E42" s="478">
        <v>0.07264354999815678</v>
      </c>
      <c r="F42" s="478">
        <v>0.649668689240504</v>
      </c>
      <c r="G42" s="473"/>
      <c r="H42" s="481" t="s">
        <v>641</v>
      </c>
      <c r="I42" s="482">
        <v>3.53482543715114</v>
      </c>
      <c r="J42" s="482">
        <v>0.31785786944001504</v>
      </c>
      <c r="K42" s="482">
        <v>0.6435935159770352</v>
      </c>
      <c r="L42" s="482">
        <v>4.496276822568191</v>
      </c>
      <c r="N42" s="473"/>
      <c r="O42" s="473"/>
      <c r="P42" s="473"/>
      <c r="Q42" s="473"/>
      <c r="R42" s="473"/>
      <c r="T42" s="473"/>
      <c r="U42" s="473"/>
      <c r="V42" s="473"/>
      <c r="W42" s="473"/>
      <c r="X42" s="473"/>
    </row>
    <row r="43" spans="1:24" ht="11.25">
      <c r="A43" s="481">
        <v>15</v>
      </c>
      <c r="B43" s="485" t="s">
        <v>642</v>
      </c>
      <c r="C43" s="478">
        <v>0.5401786820823842</v>
      </c>
      <c r="D43" s="478">
        <v>0.06702185116283904</v>
      </c>
      <c r="E43" s="478">
        <v>0.07616295525200557</v>
      </c>
      <c r="F43" s="478">
        <v>0.683363488497229</v>
      </c>
      <c r="G43" s="478"/>
      <c r="H43" s="481" t="s">
        <v>642</v>
      </c>
      <c r="I43" s="482">
        <v>3.7084583339254635</v>
      </c>
      <c r="J43" s="482">
        <v>0.3345533402837</v>
      </c>
      <c r="K43" s="482">
        <v>0.6736453634956682</v>
      </c>
      <c r="L43" s="482">
        <v>4.716657037704832</v>
      </c>
      <c r="N43" s="473"/>
      <c r="O43" s="478"/>
      <c r="P43" s="478"/>
      <c r="Q43" s="478"/>
      <c r="R43" s="478"/>
      <c r="T43" s="473"/>
      <c r="U43" s="478"/>
      <c r="V43" s="478"/>
      <c r="W43" s="478"/>
      <c r="X43" s="478"/>
    </row>
    <row r="44" spans="1:24" ht="11.25">
      <c r="A44" s="481">
        <v>16</v>
      </c>
      <c r="B44" s="481" t="s">
        <v>643</v>
      </c>
      <c r="C44" s="478">
        <v>0.5661998431125418</v>
      </c>
      <c r="D44" s="478">
        <v>0.07027912749017841</v>
      </c>
      <c r="E44" s="478">
        <v>0.07950050568788601</v>
      </c>
      <c r="F44" s="478">
        <v>0.7159794762906064</v>
      </c>
      <c r="G44" s="478"/>
      <c r="H44" s="481" t="s">
        <v>643</v>
      </c>
      <c r="I44" s="482">
        <v>3.8751814824338293</v>
      </c>
      <c r="J44" s="482">
        <v>0.3499906688492894</v>
      </c>
      <c r="K44" s="482">
        <v>0.704520020626847</v>
      </c>
      <c r="L44" s="482">
        <v>4.929692171909966</v>
      </c>
      <c r="N44" s="473"/>
      <c r="O44" s="478"/>
      <c r="P44" s="478"/>
      <c r="Q44" s="478"/>
      <c r="R44" s="478"/>
      <c r="T44" s="473"/>
      <c r="U44" s="478"/>
      <c r="V44" s="478"/>
      <c r="W44" s="478"/>
      <c r="X44" s="478"/>
    </row>
    <row r="45" spans="1:24" ht="11.25">
      <c r="A45" s="481">
        <v>17</v>
      </c>
      <c r="B45" s="481" t="s">
        <v>644</v>
      </c>
      <c r="C45" s="478">
        <v>0.5914476903310479</v>
      </c>
      <c r="D45" s="478">
        <v>0.07330236021342561</v>
      </c>
      <c r="E45" s="478">
        <v>0.08266362358907382</v>
      </c>
      <c r="F45" s="478">
        <v>0.7474136741335478</v>
      </c>
      <c r="G45" s="478"/>
      <c r="H45" s="481" t="s">
        <v>644</v>
      </c>
      <c r="I45" s="482">
        <v>4.037905056772914</v>
      </c>
      <c r="J45" s="482">
        <v>0.3642646665983319</v>
      </c>
      <c r="K45" s="482">
        <v>0.733068016124932</v>
      </c>
      <c r="L45" s="482">
        <v>5.135237739496177</v>
      </c>
      <c r="N45" s="473"/>
      <c r="O45" s="478"/>
      <c r="P45" s="478"/>
      <c r="Q45" s="478"/>
      <c r="R45" s="478"/>
      <c r="T45" s="473"/>
      <c r="U45" s="478"/>
      <c r="V45" s="478"/>
      <c r="W45" s="478"/>
      <c r="X45" s="478"/>
    </row>
    <row r="46" spans="1:24" ht="11.25">
      <c r="A46" s="481">
        <v>18</v>
      </c>
      <c r="B46" s="481" t="s">
        <v>645</v>
      </c>
      <c r="C46" s="478">
        <v>0.6159622750920942</v>
      </c>
      <c r="D46" s="478">
        <v>0.07623766959797211</v>
      </c>
      <c r="E46" s="478">
        <v>0.08566228497472564</v>
      </c>
      <c r="F46" s="478">
        <v>0.7778622296647923</v>
      </c>
      <c r="G46" s="478"/>
      <c r="H46" s="481" t="s">
        <v>645</v>
      </c>
      <c r="I46" s="482">
        <v>4.193645392823493</v>
      </c>
      <c r="J46" s="482">
        <v>0.3774630001619403</v>
      </c>
      <c r="K46" s="482">
        <v>0.7594646832521488</v>
      </c>
      <c r="L46" s="482">
        <v>5.330573076237581</v>
      </c>
      <c r="N46" s="473"/>
      <c r="O46" s="478"/>
      <c r="P46" s="478"/>
      <c r="Q46" s="478"/>
      <c r="R46" s="478"/>
      <c r="T46" s="473"/>
      <c r="U46" s="478"/>
      <c r="V46" s="478"/>
      <c r="W46" s="478"/>
      <c r="X46" s="478"/>
    </row>
    <row r="47" spans="1:24" ht="11.25">
      <c r="A47" s="481">
        <v>19</v>
      </c>
      <c r="B47" s="481" t="s">
        <v>646</v>
      </c>
      <c r="C47" s="478">
        <v>0.6402281710309558</v>
      </c>
      <c r="D47" s="478">
        <v>0.07904940889806954</v>
      </c>
      <c r="E47" s="478">
        <v>0.08851063546362643</v>
      </c>
      <c r="F47" s="478">
        <v>0.8077882153926523</v>
      </c>
      <c r="G47" s="478"/>
      <c r="H47" s="481" t="s">
        <v>646</v>
      </c>
      <c r="I47" s="482">
        <v>4.342530893957124</v>
      </c>
      <c r="J47" s="482">
        <v>0.3896667297630576</v>
      </c>
      <c r="K47" s="482">
        <v>0.7838721424543834</v>
      </c>
      <c r="L47" s="482">
        <v>5.516069766174565</v>
      </c>
      <c r="N47" s="473"/>
      <c r="O47" s="478"/>
      <c r="P47" s="478"/>
      <c r="Q47" s="478"/>
      <c r="R47" s="478"/>
      <c r="T47" s="473"/>
      <c r="U47" s="478"/>
      <c r="V47" s="478"/>
      <c r="W47" s="478"/>
      <c r="X47" s="478"/>
    </row>
    <row r="48" spans="1:24" ht="11.25">
      <c r="A48" s="481">
        <v>20</v>
      </c>
      <c r="B48" s="485" t="s">
        <v>647</v>
      </c>
      <c r="C48" s="478">
        <v>0.6632973386652824</v>
      </c>
      <c r="D48" s="478">
        <v>0.08173727611118664</v>
      </c>
      <c r="E48" s="478">
        <v>0.09121430038496504</v>
      </c>
      <c r="F48" s="478">
        <v>0.8362489151614346</v>
      </c>
      <c r="G48" s="478"/>
      <c r="H48" s="481" t="s">
        <v>647</v>
      </c>
      <c r="I48" s="482">
        <v>4.48696708341094</v>
      </c>
      <c r="J48" s="482">
        <v>0.4032076225243528</v>
      </c>
      <c r="K48" s="482">
        <v>0.808697112516758</v>
      </c>
      <c r="L48" s="482">
        <v>5.698871818452049</v>
      </c>
      <c r="N48" s="473"/>
      <c r="O48" s="478"/>
      <c r="P48" s="478"/>
      <c r="Q48" s="478"/>
      <c r="R48" s="478"/>
      <c r="T48" s="473"/>
      <c r="U48" s="478"/>
      <c r="V48" s="478"/>
      <c r="W48" s="478"/>
      <c r="X48" s="478"/>
    </row>
    <row r="49" spans="2:24" ht="11.25">
      <c r="B49" s="476"/>
      <c r="C49" s="478"/>
      <c r="D49" s="478"/>
      <c r="E49" s="478"/>
      <c r="F49" s="478"/>
      <c r="G49" s="478"/>
      <c r="H49" s="476"/>
      <c r="I49" s="478"/>
      <c r="J49" s="478"/>
      <c r="K49" s="478"/>
      <c r="L49" s="478"/>
      <c r="N49" s="473"/>
      <c r="O49" s="478"/>
      <c r="P49" s="478"/>
      <c r="Q49" s="478"/>
      <c r="R49" s="478"/>
      <c r="T49" s="473"/>
      <c r="U49" s="478"/>
      <c r="V49" s="478"/>
      <c r="W49" s="478"/>
      <c r="X49" s="478"/>
    </row>
    <row r="50" spans="2:24" ht="11.25">
      <c r="B50" s="476"/>
      <c r="C50" s="478"/>
      <c r="D50" s="478"/>
      <c r="E50" s="478"/>
      <c r="F50" s="478"/>
      <c r="G50" s="478"/>
      <c r="H50" s="476"/>
      <c r="I50" s="478"/>
      <c r="J50" s="478"/>
      <c r="K50" s="478"/>
      <c r="L50" s="478"/>
      <c r="N50" s="473"/>
      <c r="O50" s="478"/>
      <c r="P50" s="478"/>
      <c r="Q50" s="478"/>
      <c r="R50" s="478"/>
      <c r="T50" s="473"/>
      <c r="U50" s="478"/>
      <c r="V50" s="478"/>
      <c r="W50" s="478"/>
      <c r="X50" s="478"/>
    </row>
    <row r="51" spans="2:24" ht="11.25">
      <c r="B51" s="476"/>
      <c r="C51" s="478"/>
      <c r="D51" s="478"/>
      <c r="E51" s="478"/>
      <c r="F51" s="478"/>
      <c r="G51" s="478"/>
      <c r="H51" s="476"/>
      <c r="I51" s="478"/>
      <c r="J51" s="478"/>
      <c r="K51" s="478"/>
      <c r="L51" s="478"/>
      <c r="N51" s="473"/>
      <c r="O51" s="478"/>
      <c r="P51" s="478"/>
      <c r="Q51" s="478"/>
      <c r="R51" s="478"/>
      <c r="T51" s="473"/>
      <c r="U51" s="478"/>
      <c r="V51" s="478"/>
      <c r="W51" s="478"/>
      <c r="X51" s="478"/>
    </row>
    <row r="52" spans="2:24" ht="11.25">
      <c r="B52" s="476"/>
      <c r="C52" s="478"/>
      <c r="D52" s="478"/>
      <c r="E52" s="478"/>
      <c r="F52" s="478"/>
      <c r="G52" s="478"/>
      <c r="H52" s="476"/>
      <c r="I52" s="478"/>
      <c r="J52" s="478"/>
      <c r="K52" s="478"/>
      <c r="L52" s="478"/>
      <c r="N52" s="473"/>
      <c r="O52" s="478"/>
      <c r="P52" s="478"/>
      <c r="Q52" s="478"/>
      <c r="R52" s="478"/>
      <c r="T52" s="473"/>
      <c r="U52" s="478"/>
      <c r="V52" s="478"/>
      <c r="W52" s="478"/>
      <c r="X52" s="478"/>
    </row>
    <row r="53" spans="2:24" ht="11.25">
      <c r="B53" s="476"/>
      <c r="C53" s="478"/>
      <c r="D53" s="478"/>
      <c r="E53" s="478"/>
      <c r="F53" s="478"/>
      <c r="G53" s="478"/>
      <c r="H53" s="476"/>
      <c r="I53" s="478"/>
      <c r="J53" s="478"/>
      <c r="K53" s="478"/>
      <c r="L53" s="478"/>
      <c r="N53" s="473"/>
      <c r="O53" s="478"/>
      <c r="P53" s="478"/>
      <c r="Q53" s="478"/>
      <c r="R53" s="478"/>
      <c r="T53" s="473"/>
      <c r="U53" s="478"/>
      <c r="V53" s="478"/>
      <c r="W53" s="478"/>
      <c r="X53" s="478"/>
    </row>
    <row r="54" spans="2:24" ht="11.25">
      <c r="B54" s="476"/>
      <c r="C54" s="478"/>
      <c r="D54" s="478"/>
      <c r="E54" s="478"/>
      <c r="F54" s="478"/>
      <c r="G54" s="478"/>
      <c r="H54" s="476"/>
      <c r="I54" s="478"/>
      <c r="J54" s="478"/>
      <c r="K54" s="478"/>
      <c r="L54" s="478"/>
      <c r="N54" s="473"/>
      <c r="O54" s="478"/>
      <c r="P54" s="478"/>
      <c r="Q54" s="478"/>
      <c r="R54" s="478"/>
      <c r="T54" s="473"/>
      <c r="U54" s="478"/>
      <c r="V54" s="478"/>
      <c r="W54" s="478"/>
      <c r="X54" s="478"/>
    </row>
    <row r="55" spans="2:24" ht="11.25">
      <c r="B55" s="476"/>
      <c r="C55" s="478"/>
      <c r="D55" s="478"/>
      <c r="E55" s="478"/>
      <c r="F55" s="478"/>
      <c r="G55" s="478"/>
      <c r="H55" s="476"/>
      <c r="I55" s="478"/>
      <c r="J55" s="478"/>
      <c r="K55" s="478"/>
      <c r="L55" s="478"/>
      <c r="N55" s="473"/>
      <c r="O55" s="478"/>
      <c r="P55" s="478"/>
      <c r="Q55" s="478"/>
      <c r="R55" s="478"/>
      <c r="T55" s="473"/>
      <c r="U55" s="478"/>
      <c r="V55" s="478"/>
      <c r="W55" s="478"/>
      <c r="X55" s="478"/>
    </row>
    <row r="56" spans="2:24" ht="11.25">
      <c r="B56" s="476"/>
      <c r="C56" s="478"/>
      <c r="D56" s="478"/>
      <c r="E56" s="478"/>
      <c r="F56" s="478"/>
      <c r="G56" s="478"/>
      <c r="H56" s="476"/>
      <c r="I56" s="478"/>
      <c r="J56" s="478"/>
      <c r="K56" s="478"/>
      <c r="L56" s="478"/>
      <c r="N56" s="473"/>
      <c r="O56" s="478"/>
      <c r="P56" s="478"/>
      <c r="Q56" s="478"/>
      <c r="R56" s="478"/>
      <c r="T56" s="473"/>
      <c r="U56" s="478"/>
      <c r="V56" s="478"/>
      <c r="W56" s="478"/>
      <c r="X56" s="478"/>
    </row>
    <row r="57" spans="2:24" ht="11.25">
      <c r="B57" s="476"/>
      <c r="C57" s="478"/>
      <c r="D57" s="478"/>
      <c r="E57" s="478"/>
      <c r="F57" s="478"/>
      <c r="G57" s="478"/>
      <c r="H57" s="476"/>
      <c r="I57" s="478"/>
      <c r="J57" s="478"/>
      <c r="K57" s="478"/>
      <c r="L57" s="478"/>
      <c r="N57" s="473"/>
      <c r="O57" s="478"/>
      <c r="P57" s="478"/>
      <c r="Q57" s="478"/>
      <c r="R57" s="478"/>
      <c r="T57" s="473"/>
      <c r="U57" s="478"/>
      <c r="V57" s="478"/>
      <c r="W57" s="478"/>
      <c r="X57" s="478"/>
    </row>
    <row r="58" spans="2:24" ht="11.25">
      <c r="B58" s="476"/>
      <c r="C58" s="478"/>
      <c r="D58" s="478"/>
      <c r="E58" s="478"/>
      <c r="F58" s="478"/>
      <c r="G58" s="478"/>
      <c r="H58" s="476"/>
      <c r="I58" s="478"/>
      <c r="J58" s="478"/>
      <c r="K58" s="478"/>
      <c r="L58" s="478"/>
      <c r="N58" s="473"/>
      <c r="O58" s="478"/>
      <c r="P58" s="478"/>
      <c r="Q58" s="478"/>
      <c r="R58" s="478"/>
      <c r="T58" s="473"/>
      <c r="U58" s="478"/>
      <c r="V58" s="478"/>
      <c r="W58" s="478"/>
      <c r="X58" s="478"/>
    </row>
    <row r="59" spans="2:24" ht="11.25">
      <c r="B59" s="476"/>
      <c r="C59" s="478"/>
      <c r="D59" s="478"/>
      <c r="E59" s="478"/>
      <c r="F59" s="478"/>
      <c r="G59" s="478"/>
      <c r="H59" s="476"/>
      <c r="I59" s="478"/>
      <c r="J59" s="478"/>
      <c r="K59" s="478"/>
      <c r="L59" s="478"/>
      <c r="N59" s="473"/>
      <c r="O59" s="478"/>
      <c r="P59" s="478"/>
      <c r="Q59" s="478"/>
      <c r="R59" s="478"/>
      <c r="T59" s="473"/>
      <c r="U59" s="478"/>
      <c r="V59" s="478"/>
      <c r="W59" s="478"/>
      <c r="X59" s="478"/>
    </row>
    <row r="60" spans="2:24" ht="11.25">
      <c r="B60" s="476"/>
      <c r="C60" s="478"/>
      <c r="D60" s="478"/>
      <c r="E60" s="478"/>
      <c r="F60" s="478"/>
      <c r="G60" s="478"/>
      <c r="H60" s="476"/>
      <c r="I60" s="478"/>
      <c r="J60" s="478"/>
      <c r="K60" s="478"/>
      <c r="L60" s="478"/>
      <c r="N60" s="473"/>
      <c r="O60" s="478"/>
      <c r="P60" s="478"/>
      <c r="Q60" s="478"/>
      <c r="R60" s="478"/>
      <c r="T60" s="473"/>
      <c r="U60" s="478"/>
      <c r="V60" s="478"/>
      <c r="W60" s="478"/>
      <c r="X60" s="478"/>
    </row>
    <row r="61" spans="2:12" ht="11.25">
      <c r="B61" s="473"/>
      <c r="C61" s="478"/>
      <c r="D61" s="478"/>
      <c r="E61" s="478"/>
      <c r="F61" s="478"/>
      <c r="H61" s="473"/>
      <c r="I61" s="478"/>
      <c r="J61" s="478"/>
      <c r="K61" s="478"/>
      <c r="L61" s="478"/>
    </row>
    <row r="62" spans="2:12" ht="11.25">
      <c r="B62" s="473"/>
      <c r="C62" s="478"/>
      <c r="D62" s="478"/>
      <c r="E62" s="478"/>
      <c r="F62" s="478"/>
      <c r="H62" s="473"/>
      <c r="I62" s="478"/>
      <c r="J62" s="478"/>
      <c r="K62" s="478"/>
      <c r="L62" s="478"/>
    </row>
    <row r="63" spans="2:12" ht="11.25">
      <c r="B63" s="473"/>
      <c r="C63" s="478"/>
      <c r="D63" s="478"/>
      <c r="E63" s="478"/>
      <c r="F63" s="478"/>
      <c r="H63" s="473"/>
      <c r="I63" s="478"/>
      <c r="J63" s="478"/>
      <c r="K63" s="478"/>
      <c r="L63" s="478"/>
    </row>
    <row r="64" spans="2:12" ht="11.25">
      <c r="B64" s="473"/>
      <c r="C64" s="478"/>
      <c r="D64" s="478"/>
      <c r="E64" s="478"/>
      <c r="F64" s="478"/>
      <c r="H64" s="473"/>
      <c r="I64" s="478"/>
      <c r="J64" s="478"/>
      <c r="K64" s="478"/>
      <c r="L64" s="478"/>
    </row>
    <row r="65" spans="2:12" ht="11.25">
      <c r="B65" s="473"/>
      <c r="C65" s="478"/>
      <c r="D65" s="478"/>
      <c r="E65" s="478"/>
      <c r="F65" s="478"/>
      <c r="H65" s="473"/>
      <c r="I65" s="478"/>
      <c r="J65" s="478"/>
      <c r="K65" s="478"/>
      <c r="L65" s="478"/>
    </row>
    <row r="66" spans="2:12" ht="11.25">
      <c r="B66" s="486"/>
      <c r="C66" s="478"/>
      <c r="D66" s="478"/>
      <c r="E66" s="478"/>
      <c r="F66" s="478"/>
      <c r="H66" s="486"/>
      <c r="I66" s="478"/>
      <c r="J66" s="478"/>
      <c r="K66" s="478"/>
      <c r="L66" s="478"/>
    </row>
    <row r="67" spans="2:12" ht="11.25">
      <c r="B67" s="486"/>
      <c r="C67" s="478"/>
      <c r="D67" s="478"/>
      <c r="E67" s="478"/>
      <c r="F67" s="478"/>
      <c r="H67" s="486"/>
      <c r="I67" s="478"/>
      <c r="J67" s="478"/>
      <c r="K67" s="478"/>
      <c r="L67" s="478"/>
    </row>
    <row r="68" spans="2:6" ht="11.25">
      <c r="B68" s="483"/>
      <c r="C68" s="478"/>
      <c r="D68" s="478"/>
      <c r="E68" s="478"/>
      <c r="F68" s="478"/>
    </row>
    <row r="69" spans="2:11" ht="11.25">
      <c r="B69" s="473"/>
      <c r="C69" s="478"/>
      <c r="D69" s="478"/>
      <c r="E69" s="478"/>
      <c r="F69" s="478"/>
      <c r="H69" s="478"/>
      <c r="I69" s="478"/>
      <c r="J69" s="478"/>
      <c r="K69" s="478"/>
    </row>
    <row r="70" spans="2:11" ht="11.25">
      <c r="B70" s="473"/>
      <c r="C70" s="478"/>
      <c r="D70" s="478"/>
      <c r="E70" s="478"/>
      <c r="F70" s="478"/>
      <c r="G70" s="474"/>
      <c r="H70" s="478"/>
      <c r="I70" s="478"/>
      <c r="J70" s="478"/>
      <c r="K70" s="478"/>
    </row>
    <row r="71" spans="2:11" ht="11.25">
      <c r="B71" s="473"/>
      <c r="C71" s="478"/>
      <c r="D71" s="478"/>
      <c r="E71" s="478"/>
      <c r="F71" s="478"/>
      <c r="G71" s="473"/>
      <c r="H71" s="478"/>
      <c r="I71" s="478"/>
      <c r="J71" s="478"/>
      <c r="K71" s="478"/>
    </row>
    <row r="72" spans="2:11" ht="11.25">
      <c r="B72" s="473"/>
      <c r="C72" s="478"/>
      <c r="D72" s="478"/>
      <c r="E72" s="478"/>
      <c r="F72" s="478"/>
      <c r="G72" s="478"/>
      <c r="H72" s="478"/>
      <c r="I72" s="478"/>
      <c r="J72" s="478"/>
      <c r="K72" s="478"/>
    </row>
    <row r="73" spans="2:11" ht="11.25">
      <c r="B73" s="473"/>
      <c r="C73" s="478"/>
      <c r="D73" s="478"/>
      <c r="E73" s="478"/>
      <c r="F73" s="478"/>
      <c r="G73" s="478"/>
      <c r="H73" s="478"/>
      <c r="I73" s="478"/>
      <c r="J73" s="478"/>
      <c r="K73" s="478"/>
    </row>
    <row r="74" spans="2:11" ht="11.25">
      <c r="B74" s="473"/>
      <c r="C74" s="478"/>
      <c r="D74" s="478"/>
      <c r="E74" s="478"/>
      <c r="F74" s="478"/>
      <c r="G74" s="478"/>
      <c r="H74" s="478"/>
      <c r="I74" s="478"/>
      <c r="J74" s="478"/>
      <c r="K74" s="478"/>
    </row>
    <row r="75" spans="2:11" ht="11.25">
      <c r="B75" s="473"/>
      <c r="C75" s="478"/>
      <c r="D75" s="478"/>
      <c r="E75" s="478"/>
      <c r="F75" s="478"/>
      <c r="G75" s="478"/>
      <c r="H75" s="478"/>
      <c r="I75" s="478"/>
      <c r="J75" s="478"/>
      <c r="K75" s="478"/>
    </row>
    <row r="76" spans="2:11" ht="11.25">
      <c r="B76" s="473"/>
      <c r="C76" s="478"/>
      <c r="D76" s="478"/>
      <c r="E76" s="478"/>
      <c r="F76" s="478"/>
      <c r="G76" s="478"/>
      <c r="H76" s="478"/>
      <c r="I76" s="478"/>
      <c r="J76" s="478"/>
      <c r="K76" s="478"/>
    </row>
    <row r="77" spans="2:11" ht="11.25">
      <c r="B77" s="473"/>
      <c r="C77" s="478"/>
      <c r="D77" s="478"/>
      <c r="E77" s="478"/>
      <c r="F77" s="478"/>
      <c r="G77" s="478"/>
      <c r="H77" s="478"/>
      <c r="I77" s="478"/>
      <c r="J77" s="478"/>
      <c r="K77" s="478"/>
    </row>
    <row r="78" spans="2:11" ht="11.25">
      <c r="B78" s="473"/>
      <c r="C78" s="478"/>
      <c r="D78" s="478"/>
      <c r="E78" s="478"/>
      <c r="F78" s="478"/>
      <c r="G78" s="478"/>
      <c r="H78" s="478"/>
      <c r="I78" s="478"/>
      <c r="J78" s="478"/>
      <c r="K78" s="478"/>
    </row>
    <row r="79" spans="2:11" ht="11.25">
      <c r="B79" s="473"/>
      <c r="C79" s="478"/>
      <c r="D79" s="478"/>
      <c r="E79" s="478"/>
      <c r="F79" s="478"/>
      <c r="G79" s="478"/>
      <c r="H79" s="478"/>
      <c r="I79" s="478"/>
      <c r="J79" s="478"/>
      <c r="K79" s="478"/>
    </row>
    <row r="80" spans="2:11" ht="11.25">
      <c r="B80" s="473"/>
      <c r="C80" s="478"/>
      <c r="D80" s="478"/>
      <c r="E80" s="478"/>
      <c r="F80" s="478"/>
      <c r="G80" s="478"/>
      <c r="H80" s="478"/>
      <c r="I80" s="478"/>
      <c r="J80" s="478"/>
      <c r="K80" s="478"/>
    </row>
    <row r="81" spans="2:11" ht="11.25">
      <c r="B81" s="473"/>
      <c r="C81" s="478"/>
      <c r="D81" s="478"/>
      <c r="E81" s="478"/>
      <c r="F81" s="478"/>
      <c r="G81" s="478"/>
      <c r="H81" s="478"/>
      <c r="I81" s="478"/>
      <c r="J81" s="478"/>
      <c r="K81" s="478"/>
    </row>
    <row r="82" spans="2:11" ht="11.25">
      <c r="B82" s="473"/>
      <c r="C82" s="478"/>
      <c r="D82" s="478"/>
      <c r="E82" s="478"/>
      <c r="F82" s="478"/>
      <c r="G82" s="478"/>
      <c r="H82" s="478"/>
      <c r="I82" s="478"/>
      <c r="J82" s="478"/>
      <c r="K82" s="478"/>
    </row>
    <row r="83" spans="2:11" ht="11.25">
      <c r="B83" s="473"/>
      <c r="C83" s="478"/>
      <c r="D83" s="478"/>
      <c r="E83" s="478"/>
      <c r="F83" s="478"/>
      <c r="G83" s="478"/>
      <c r="H83" s="478"/>
      <c r="I83" s="478"/>
      <c r="J83" s="478"/>
      <c r="K83" s="478"/>
    </row>
    <row r="84" spans="2:11" ht="11.25">
      <c r="B84" s="473"/>
      <c r="C84" s="478"/>
      <c r="D84" s="478"/>
      <c r="E84" s="478"/>
      <c r="F84" s="478"/>
      <c r="G84" s="478"/>
      <c r="H84" s="478"/>
      <c r="I84" s="478"/>
      <c r="J84" s="478"/>
      <c r="K84" s="478"/>
    </row>
    <row r="85" spans="2:11" ht="11.25">
      <c r="B85" s="473"/>
      <c r="C85" s="478"/>
      <c r="D85" s="478"/>
      <c r="E85" s="478"/>
      <c r="F85" s="478"/>
      <c r="G85" s="478"/>
      <c r="H85" s="478"/>
      <c r="I85" s="478"/>
      <c r="J85" s="478"/>
      <c r="K85" s="478"/>
    </row>
    <row r="86" spans="2:11" ht="11.25">
      <c r="B86" s="473"/>
      <c r="C86" s="478"/>
      <c r="D86" s="478"/>
      <c r="E86" s="478"/>
      <c r="F86" s="478"/>
      <c r="G86" s="478"/>
      <c r="H86" s="478"/>
      <c r="I86" s="478"/>
      <c r="J86" s="478"/>
      <c r="K86" s="478"/>
    </row>
    <row r="87" spans="2:11" ht="11.25">
      <c r="B87" s="473"/>
      <c r="C87" s="478"/>
      <c r="D87" s="478"/>
      <c r="E87" s="478"/>
      <c r="F87" s="478"/>
      <c r="G87" s="478"/>
      <c r="H87" s="478"/>
      <c r="I87" s="478"/>
      <c r="J87" s="478"/>
      <c r="K87" s="478"/>
    </row>
    <row r="88" spans="2:11" ht="11.25">
      <c r="B88" s="473"/>
      <c r="C88" s="478"/>
      <c r="D88" s="478"/>
      <c r="E88" s="478"/>
      <c r="F88" s="478"/>
      <c r="G88" s="478"/>
      <c r="H88" s="478"/>
      <c r="I88" s="478"/>
      <c r="J88" s="478"/>
      <c r="K88" s="478"/>
    </row>
    <row r="89" spans="2:11" ht="11.25">
      <c r="B89" s="473"/>
      <c r="C89" s="478"/>
      <c r="D89" s="478"/>
      <c r="E89" s="478"/>
      <c r="F89" s="478"/>
      <c r="G89" s="478"/>
      <c r="H89" s="478"/>
      <c r="I89" s="478"/>
      <c r="J89" s="478"/>
      <c r="K89" s="478"/>
    </row>
    <row r="90" spans="2:11" ht="11.25">
      <c r="B90" s="473"/>
      <c r="C90" s="478"/>
      <c r="D90" s="478"/>
      <c r="E90" s="478"/>
      <c r="F90" s="478"/>
      <c r="G90" s="478"/>
      <c r="H90" s="478"/>
      <c r="I90" s="478"/>
      <c r="J90" s="478"/>
      <c r="K90" s="478"/>
    </row>
    <row r="91" spans="2:11" ht="11.25">
      <c r="B91" s="473"/>
      <c r="C91" s="478"/>
      <c r="D91" s="478"/>
      <c r="E91" s="478"/>
      <c r="F91" s="478"/>
      <c r="G91" s="478"/>
      <c r="H91" s="478"/>
      <c r="I91" s="478"/>
      <c r="J91" s="478"/>
      <c r="K91" s="478"/>
    </row>
    <row r="92" spans="2:7" ht="11.25">
      <c r="B92" s="473"/>
      <c r="C92" s="478"/>
      <c r="D92" s="478"/>
      <c r="E92" s="478"/>
      <c r="F92" s="478"/>
      <c r="G92" s="478"/>
    </row>
    <row r="93" ht="11.25">
      <c r="G93" s="478"/>
    </row>
    <row r="94" ht="11.25">
      <c r="G94" s="478"/>
    </row>
    <row r="95" ht="11.25">
      <c r="G95" s="478"/>
    </row>
  </sheetData>
  <printOptions horizontalCentered="1"/>
  <pageMargins left="0.5" right="0.5" top="1" bottom="0.75" header="0.5" footer="0.5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487" customWidth="1"/>
    <col min="2" max="2" width="9.140625" style="487" customWidth="1"/>
    <col min="3" max="3" width="10.421875" style="487" customWidth="1"/>
    <col min="4" max="4" width="10.8515625" style="487" customWidth="1"/>
    <col min="5" max="5" width="15.8515625" style="487" customWidth="1"/>
    <col min="6" max="6" width="17.57421875" style="487" customWidth="1"/>
    <col min="7" max="7" width="16.00390625" style="487" customWidth="1"/>
    <col min="8" max="9" width="9.140625" style="487" customWidth="1"/>
    <col min="10" max="10" width="10.7109375" style="487" customWidth="1"/>
    <col min="11" max="11" width="10.00390625" style="487" customWidth="1"/>
    <col min="12" max="12" width="16.28125" style="487" bestFit="1" customWidth="1"/>
    <col min="13" max="13" width="18.28125" style="487" bestFit="1" customWidth="1"/>
    <col min="14" max="14" width="16.140625" style="487" bestFit="1" customWidth="1"/>
    <col min="15" max="16" width="9.140625" style="487" customWidth="1"/>
    <col min="17" max="17" width="10.140625" style="487" bestFit="1" customWidth="1"/>
    <col min="18" max="18" width="10.28125" style="487" bestFit="1" customWidth="1"/>
    <col min="19" max="19" width="16.28125" style="487" bestFit="1" customWidth="1"/>
    <col min="20" max="20" width="18.28125" style="487" bestFit="1" customWidth="1"/>
    <col min="21" max="21" width="16.140625" style="487" bestFit="1" customWidth="1"/>
    <col min="22" max="16384" width="9.140625" style="487" customWidth="1"/>
  </cols>
  <sheetData>
    <row r="2" spans="6:13" ht="15.75">
      <c r="F2" s="488" t="s">
        <v>648</v>
      </c>
      <c r="L2" s="489" t="s">
        <v>615</v>
      </c>
      <c r="M2" s="490">
        <v>0.0815</v>
      </c>
    </row>
    <row r="4" spans="4:20" ht="12.75">
      <c r="D4" s="600" t="s">
        <v>649</v>
      </c>
      <c r="E4" s="600"/>
      <c r="F4" s="600"/>
      <c r="K4" s="600" t="s">
        <v>649</v>
      </c>
      <c r="L4" s="600"/>
      <c r="M4" s="600"/>
      <c r="R4" s="600" t="s">
        <v>649</v>
      </c>
      <c r="S4" s="600"/>
      <c r="T4" s="600"/>
    </row>
    <row r="5" spans="4:20" ht="12.75">
      <c r="D5" s="600" t="s">
        <v>650</v>
      </c>
      <c r="E5" s="600"/>
      <c r="F5" s="600"/>
      <c r="K5" s="600" t="s">
        <v>407</v>
      </c>
      <c r="L5" s="600"/>
      <c r="M5" s="600"/>
      <c r="R5" s="600" t="s">
        <v>651</v>
      </c>
      <c r="S5" s="600"/>
      <c r="T5" s="600"/>
    </row>
    <row r="6" spans="2:21" ht="12.75">
      <c r="B6" s="491"/>
      <c r="C6" s="492" t="s">
        <v>652</v>
      </c>
      <c r="D6" s="492" t="s">
        <v>402</v>
      </c>
      <c r="E6" s="492" t="s">
        <v>653</v>
      </c>
      <c r="F6" s="492" t="s">
        <v>654</v>
      </c>
      <c r="G6" s="492" t="s">
        <v>655</v>
      </c>
      <c r="H6" s="493"/>
      <c r="I6" s="493"/>
      <c r="J6" s="492" t="s">
        <v>652</v>
      </c>
      <c r="K6" s="492" t="s">
        <v>402</v>
      </c>
      <c r="L6" s="492" t="s">
        <v>653</v>
      </c>
      <c r="M6" s="492" t="s">
        <v>654</v>
      </c>
      <c r="N6" s="492" t="s">
        <v>655</v>
      </c>
      <c r="O6" s="493"/>
      <c r="P6" s="493"/>
      <c r="Q6" s="492" t="s">
        <v>652</v>
      </c>
      <c r="R6" s="492" t="s">
        <v>402</v>
      </c>
      <c r="S6" s="492" t="s">
        <v>653</v>
      </c>
      <c r="T6" s="492" t="s">
        <v>654</v>
      </c>
      <c r="U6" s="492" t="s">
        <v>655</v>
      </c>
    </row>
    <row r="7" spans="2:21" ht="12.75">
      <c r="B7" s="494">
        <v>2004</v>
      </c>
      <c r="C7" s="495">
        <v>0.13</v>
      </c>
      <c r="D7" s="495">
        <v>0.14</v>
      </c>
      <c r="E7" s="495">
        <v>0.17</v>
      </c>
      <c r="F7" s="495">
        <v>0.16</v>
      </c>
      <c r="G7" s="495">
        <v>0.14</v>
      </c>
      <c r="H7" s="496"/>
      <c r="I7" s="494">
        <v>2004</v>
      </c>
      <c r="J7" s="495">
        <v>0.14</v>
      </c>
      <c r="K7" s="495">
        <v>0.11</v>
      </c>
      <c r="L7" s="495">
        <v>0.18</v>
      </c>
      <c r="M7" s="495">
        <v>0.15</v>
      </c>
      <c r="N7" s="495">
        <v>0.13</v>
      </c>
      <c r="O7" s="496"/>
      <c r="P7" s="494">
        <v>2004</v>
      </c>
      <c r="Q7" s="495">
        <v>0.16</v>
      </c>
      <c r="R7" s="495">
        <v>0.15</v>
      </c>
      <c r="S7" s="495">
        <v>0.17</v>
      </c>
      <c r="T7" s="495">
        <v>0.12</v>
      </c>
      <c r="U7" s="495">
        <v>0.12</v>
      </c>
    </row>
    <row r="8" spans="2:21" ht="12.75">
      <c r="B8" s="494">
        <v>2005</v>
      </c>
      <c r="C8" s="495">
        <v>0.13466473116134461</v>
      </c>
      <c r="D8" s="495">
        <v>0.1450235566352942</v>
      </c>
      <c r="E8" s="495">
        <v>0.17610003305714295</v>
      </c>
      <c r="F8" s="495">
        <v>0.16574120758319336</v>
      </c>
      <c r="G8" s="497">
        <v>0.1450235566352942</v>
      </c>
      <c r="H8" s="496"/>
      <c r="I8" s="494">
        <v>2005</v>
      </c>
      <c r="J8" s="495">
        <v>0.1450235566352942</v>
      </c>
      <c r="K8" s="495">
        <v>0.11394708021344543</v>
      </c>
      <c r="L8" s="495">
        <v>0.1864588585310925</v>
      </c>
      <c r="M8" s="495">
        <v>0.15538238210924377</v>
      </c>
      <c r="N8" s="497">
        <v>0.13466473116134461</v>
      </c>
      <c r="O8" s="496"/>
      <c r="P8" s="494">
        <v>2005</v>
      </c>
      <c r="Q8" s="495">
        <v>0.16574120758319336</v>
      </c>
      <c r="R8" s="495">
        <v>0.15538238210924377</v>
      </c>
      <c r="S8" s="495">
        <v>0.17610003305714295</v>
      </c>
      <c r="T8" s="495">
        <v>0.12430590568739501</v>
      </c>
      <c r="U8" s="497">
        <v>0.12430590568739501</v>
      </c>
    </row>
    <row r="9" spans="2:21" ht="12.75">
      <c r="B9" s="494">
        <v>2006</v>
      </c>
      <c r="C9" s="495">
        <v>0.1393294623226892</v>
      </c>
      <c r="D9" s="495">
        <v>0.1500471132705884</v>
      </c>
      <c r="E9" s="495">
        <v>0.18220006611428588</v>
      </c>
      <c r="F9" s="495">
        <v>0.1714824151663867</v>
      </c>
      <c r="G9" s="497">
        <v>0.1500471132705884</v>
      </c>
      <c r="H9" s="496"/>
      <c r="I9" s="494">
        <v>2006</v>
      </c>
      <c r="J9" s="495">
        <v>0.1500471132705884</v>
      </c>
      <c r="K9" s="495">
        <v>0.11789416042689085</v>
      </c>
      <c r="L9" s="495">
        <v>0.19291771706218502</v>
      </c>
      <c r="M9" s="495">
        <v>0.16076476421848754</v>
      </c>
      <c r="N9" s="497">
        <v>0.1393294623226892</v>
      </c>
      <c r="O9" s="496"/>
      <c r="P9" s="494">
        <v>2006</v>
      </c>
      <c r="Q9" s="495">
        <v>0.1714824151663867</v>
      </c>
      <c r="R9" s="495">
        <v>0.16076476421848754</v>
      </c>
      <c r="S9" s="495">
        <v>0.18220006611428588</v>
      </c>
      <c r="T9" s="495">
        <v>0.12861181137479002</v>
      </c>
      <c r="U9" s="497">
        <v>0.12861181137479002</v>
      </c>
    </row>
    <row r="10" spans="2:21" ht="12.75">
      <c r="B10" s="494">
        <v>2007</v>
      </c>
      <c r="C10" s="495">
        <v>0.14252267920558698</v>
      </c>
      <c r="D10" s="495">
        <v>0.1534859622214014</v>
      </c>
      <c r="E10" s="495">
        <v>0.18637581126884453</v>
      </c>
      <c r="F10" s="495">
        <v>0.17541252825303014</v>
      </c>
      <c r="G10" s="497">
        <v>0.1534859622214014</v>
      </c>
      <c r="H10" s="496"/>
      <c r="I10" s="494">
        <v>2007</v>
      </c>
      <c r="J10" s="495">
        <v>0.1534859622214014</v>
      </c>
      <c r="K10" s="495">
        <v>0.12059611317395821</v>
      </c>
      <c r="L10" s="495">
        <v>0.1973390942846589</v>
      </c>
      <c r="M10" s="495">
        <v>0.16444924523721577</v>
      </c>
      <c r="N10" s="497">
        <v>0.14252267920558698</v>
      </c>
      <c r="O10" s="496"/>
      <c r="P10" s="494">
        <v>2007</v>
      </c>
      <c r="Q10" s="495">
        <v>0.17541252825303014</v>
      </c>
      <c r="R10" s="495">
        <v>0.16444924523721577</v>
      </c>
      <c r="S10" s="495">
        <v>0.18637581126884453</v>
      </c>
      <c r="T10" s="495">
        <v>0.1315593961897726</v>
      </c>
      <c r="U10" s="497">
        <v>0.1315593961897726</v>
      </c>
    </row>
    <row r="11" spans="2:21" ht="12.75">
      <c r="B11" s="494">
        <v>2008</v>
      </c>
      <c r="C11" s="495">
        <v>0.14533696041777433</v>
      </c>
      <c r="D11" s="495">
        <v>0.156516726603757</v>
      </c>
      <c r="E11" s="495">
        <v>0.19005602516170492</v>
      </c>
      <c r="F11" s="495">
        <v>0.17887625897572226</v>
      </c>
      <c r="G11" s="497">
        <v>0.156516726603757</v>
      </c>
      <c r="H11" s="496"/>
      <c r="I11" s="494">
        <v>2008</v>
      </c>
      <c r="J11" s="495">
        <v>0.156516726603757</v>
      </c>
      <c r="K11" s="495">
        <v>0.12297742804580905</v>
      </c>
      <c r="L11" s="495">
        <v>0.20123579134768754</v>
      </c>
      <c r="M11" s="495">
        <v>0.16769649278973964</v>
      </c>
      <c r="N11" s="497">
        <v>0.14533696041777433</v>
      </c>
      <c r="O11" s="496"/>
      <c r="P11" s="494">
        <v>2008</v>
      </c>
      <c r="Q11" s="495">
        <v>0.17887625897572226</v>
      </c>
      <c r="R11" s="495">
        <v>0.16769649278973964</v>
      </c>
      <c r="S11" s="495">
        <v>0.19005602516170492</v>
      </c>
      <c r="T11" s="495">
        <v>0.1341571942317917</v>
      </c>
      <c r="U11" s="497">
        <v>0.1341571942317917</v>
      </c>
    </row>
    <row r="12" spans="2:21" ht="12.75">
      <c r="B12" s="494">
        <v>2009</v>
      </c>
      <c r="C12" s="495">
        <v>0.14803739933392532</v>
      </c>
      <c r="D12" s="495">
        <v>0.15942489159038117</v>
      </c>
      <c r="E12" s="495">
        <v>0.19358736835974855</v>
      </c>
      <c r="F12" s="495">
        <v>0.18219987610329272</v>
      </c>
      <c r="G12" s="497">
        <v>0.15942489159038117</v>
      </c>
      <c r="H12" s="496"/>
      <c r="I12" s="494">
        <v>2009</v>
      </c>
      <c r="J12" s="495">
        <v>0.15942489159038117</v>
      </c>
      <c r="K12" s="495">
        <v>0.12526241482101375</v>
      </c>
      <c r="L12" s="495">
        <v>0.20497486061620432</v>
      </c>
      <c r="M12" s="495">
        <v>0.17081238384683695</v>
      </c>
      <c r="N12" s="497">
        <v>0.14803739933392532</v>
      </c>
      <c r="O12" s="496"/>
      <c r="P12" s="494">
        <v>2009</v>
      </c>
      <c r="Q12" s="495">
        <v>0.18219987610329272</v>
      </c>
      <c r="R12" s="495">
        <v>0.17081238384683695</v>
      </c>
      <c r="S12" s="495">
        <v>0.19358736835974855</v>
      </c>
      <c r="T12" s="495">
        <v>0.13664990707746955</v>
      </c>
      <c r="U12" s="497">
        <v>0.13664990707746955</v>
      </c>
    </row>
    <row r="13" spans="2:21" ht="12.75">
      <c r="B13" s="494">
        <v>2010</v>
      </c>
      <c r="C13" s="495">
        <v>0.15078635832628398</v>
      </c>
      <c r="D13" s="495">
        <v>0.16238530896676742</v>
      </c>
      <c r="E13" s="495">
        <v>0.19718216088821755</v>
      </c>
      <c r="F13" s="495">
        <v>0.18558321024773414</v>
      </c>
      <c r="G13" s="497">
        <v>0.16238530896676742</v>
      </c>
      <c r="H13" s="496"/>
      <c r="I13" s="494">
        <v>2010</v>
      </c>
      <c r="J13" s="495">
        <v>0.16238530896676742</v>
      </c>
      <c r="K13" s="495">
        <v>0.1275884570453172</v>
      </c>
      <c r="L13" s="495">
        <v>0.2087811115287009</v>
      </c>
      <c r="M13" s="495">
        <v>0.17398425960725078</v>
      </c>
      <c r="N13" s="497">
        <v>0.15078635832628398</v>
      </c>
      <c r="O13" s="496"/>
      <c r="P13" s="494">
        <v>2010</v>
      </c>
      <c r="Q13" s="495">
        <v>0.18558321024773414</v>
      </c>
      <c r="R13" s="495">
        <v>0.17398425960725078</v>
      </c>
      <c r="S13" s="495">
        <v>0.19718216088821755</v>
      </c>
      <c r="T13" s="495">
        <v>0.13918740768580062</v>
      </c>
      <c r="U13" s="497">
        <v>0.13918740768580062</v>
      </c>
    </row>
    <row r="14" spans="2:21" ht="12.75">
      <c r="B14" s="494">
        <v>2011</v>
      </c>
      <c r="C14" s="495">
        <v>0.15370524311195674</v>
      </c>
      <c r="D14" s="495">
        <v>0.1655287233513381</v>
      </c>
      <c r="E14" s="495">
        <v>0.20099916406948196</v>
      </c>
      <c r="F14" s="495">
        <v>0.1891756838301006</v>
      </c>
      <c r="G14" s="497">
        <v>0.1655287233513381</v>
      </c>
      <c r="H14" s="496"/>
      <c r="I14" s="494">
        <v>2011</v>
      </c>
      <c r="J14" s="495">
        <v>0.1655287233513381</v>
      </c>
      <c r="K14" s="495">
        <v>0.13005828263319416</v>
      </c>
      <c r="L14" s="495">
        <v>0.21282264430886322</v>
      </c>
      <c r="M14" s="495">
        <v>0.17735220359071935</v>
      </c>
      <c r="N14" s="497">
        <v>0.15370524311195674</v>
      </c>
      <c r="O14" s="496"/>
      <c r="P14" s="494">
        <v>2011</v>
      </c>
      <c r="Q14" s="495">
        <v>0.1891756838301006</v>
      </c>
      <c r="R14" s="495">
        <v>0.17735220359071935</v>
      </c>
      <c r="S14" s="495">
        <v>0.20099916406948196</v>
      </c>
      <c r="T14" s="495">
        <v>0.14188176287257548</v>
      </c>
      <c r="U14" s="497">
        <v>0.14188176287257548</v>
      </c>
    </row>
    <row r="15" spans="2:21" ht="12.75">
      <c r="B15" s="494">
        <v>2012</v>
      </c>
      <c r="C15" s="495">
        <v>0.15685031711681577</v>
      </c>
      <c r="D15" s="495">
        <v>0.16891572612580164</v>
      </c>
      <c r="E15" s="495">
        <v>0.20511195315275912</v>
      </c>
      <c r="F15" s="495">
        <v>0.19304654414377326</v>
      </c>
      <c r="G15" s="497">
        <v>0.16891572612580164</v>
      </c>
      <c r="H15" s="496"/>
      <c r="I15" s="494">
        <v>2012</v>
      </c>
      <c r="J15" s="495">
        <v>0.16891572612580164</v>
      </c>
      <c r="K15" s="495">
        <v>0.1327194990988441</v>
      </c>
      <c r="L15" s="495">
        <v>0.21717736216174494</v>
      </c>
      <c r="M15" s="495">
        <v>0.18098113513478745</v>
      </c>
      <c r="N15" s="497">
        <v>0.15685031711681577</v>
      </c>
      <c r="O15" s="496"/>
      <c r="P15" s="494">
        <v>2012</v>
      </c>
      <c r="Q15" s="495">
        <v>0.19304654414377326</v>
      </c>
      <c r="R15" s="495">
        <v>0.18098113513478745</v>
      </c>
      <c r="S15" s="495">
        <v>0.20511195315275912</v>
      </c>
      <c r="T15" s="495">
        <v>0.14478490810782996</v>
      </c>
      <c r="U15" s="497">
        <v>0.14478490810782996</v>
      </c>
    </row>
    <row r="16" spans="2:21" ht="12.75">
      <c r="B16" s="494">
        <v>2013</v>
      </c>
      <c r="C16" s="495">
        <v>0.16014239909382705</v>
      </c>
      <c r="D16" s="495">
        <v>0.17246104517796762</v>
      </c>
      <c r="E16" s="495">
        <v>0.20941698343038925</v>
      </c>
      <c r="F16" s="495">
        <v>0.19709833734624868</v>
      </c>
      <c r="G16" s="497">
        <v>0.17246104517796762</v>
      </c>
      <c r="H16" s="496"/>
      <c r="I16" s="494">
        <v>2013</v>
      </c>
      <c r="J16" s="495">
        <v>0.17246104517796762</v>
      </c>
      <c r="K16" s="495">
        <v>0.13550510692554593</v>
      </c>
      <c r="L16" s="495">
        <v>0.2217356295145298</v>
      </c>
      <c r="M16" s="495">
        <v>0.18477969126210816</v>
      </c>
      <c r="N16" s="497">
        <v>0.16014239909382705</v>
      </c>
      <c r="O16" s="496"/>
      <c r="P16" s="494">
        <v>2013</v>
      </c>
      <c r="Q16" s="495">
        <v>0.19709833734624868</v>
      </c>
      <c r="R16" s="495">
        <v>0.18477969126210816</v>
      </c>
      <c r="S16" s="495">
        <v>0.20941698343038925</v>
      </c>
      <c r="T16" s="495">
        <v>0.14782375300968653</v>
      </c>
      <c r="U16" s="497">
        <v>0.14782375300968653</v>
      </c>
    </row>
    <row r="17" spans="2:21" ht="12.75">
      <c r="B17" s="494">
        <v>2014</v>
      </c>
      <c r="C17" s="495">
        <v>0.1635076134271352</v>
      </c>
      <c r="D17" s="495">
        <v>0.1760851221522995</v>
      </c>
      <c r="E17" s="495">
        <v>0.2138176483277922</v>
      </c>
      <c r="F17" s="495">
        <v>0.20124013960262793</v>
      </c>
      <c r="G17" s="497">
        <v>0.1760851221522995</v>
      </c>
      <c r="H17" s="496"/>
      <c r="I17" s="494">
        <v>2014</v>
      </c>
      <c r="J17" s="495">
        <v>0.1760851221522995</v>
      </c>
      <c r="K17" s="495">
        <v>0.13835259597680669</v>
      </c>
      <c r="L17" s="495">
        <v>0.22639515705295646</v>
      </c>
      <c r="M17" s="495">
        <v>0.18866263087746374</v>
      </c>
      <c r="N17" s="497">
        <v>0.1635076134271352</v>
      </c>
      <c r="O17" s="496"/>
      <c r="P17" s="494">
        <v>2014</v>
      </c>
      <c r="Q17" s="495">
        <v>0.20124013960262793</v>
      </c>
      <c r="R17" s="495">
        <v>0.18866263087746374</v>
      </c>
      <c r="S17" s="495">
        <v>0.2138176483277922</v>
      </c>
      <c r="T17" s="495">
        <v>0.150930104701971</v>
      </c>
      <c r="U17" s="497">
        <v>0.150930104701971</v>
      </c>
    </row>
    <row r="18" spans="2:21" ht="12.75">
      <c r="B18" s="494">
        <v>2015</v>
      </c>
      <c r="C18" s="495">
        <v>0.16698343755550604</v>
      </c>
      <c r="D18" s="495">
        <v>0.1798283173674681</v>
      </c>
      <c r="E18" s="495">
        <v>0.21836295680335407</v>
      </c>
      <c r="F18" s="495">
        <v>0.20551807699139205</v>
      </c>
      <c r="G18" s="497">
        <v>0.1798283173674681</v>
      </c>
      <c r="H18" s="496"/>
      <c r="I18" s="494">
        <v>2015</v>
      </c>
      <c r="J18" s="495">
        <v>0.1798283173674681</v>
      </c>
      <c r="K18" s="495">
        <v>0.141293677931582</v>
      </c>
      <c r="L18" s="495">
        <v>0.23120783661531608</v>
      </c>
      <c r="M18" s="495">
        <v>0.1926731971794301</v>
      </c>
      <c r="N18" s="497">
        <v>0.16698343755550604</v>
      </c>
      <c r="O18" s="496"/>
      <c r="P18" s="494">
        <v>2015</v>
      </c>
      <c r="Q18" s="495">
        <v>0.20551807699139205</v>
      </c>
      <c r="R18" s="495">
        <v>0.1926731971794301</v>
      </c>
      <c r="S18" s="495">
        <v>0.21836295680335407</v>
      </c>
      <c r="T18" s="495">
        <v>0.15413855774354407</v>
      </c>
      <c r="U18" s="497">
        <v>0.15413855774354407</v>
      </c>
    </row>
    <row r="19" spans="2:21" ht="12.75">
      <c r="B19" s="494">
        <v>2016</v>
      </c>
      <c r="C19" s="495">
        <v>0.17049184491849792</v>
      </c>
      <c r="D19" s="495">
        <v>0.1836066022199209</v>
      </c>
      <c r="E19" s="495">
        <v>0.2229508741241896</v>
      </c>
      <c r="F19" s="495">
        <v>0.20983611682276668</v>
      </c>
      <c r="G19" s="497">
        <v>0.1836066022199209</v>
      </c>
      <c r="H19" s="496"/>
      <c r="I19" s="494">
        <v>2016</v>
      </c>
      <c r="J19" s="495">
        <v>0.1836066022199209</v>
      </c>
      <c r="K19" s="495">
        <v>0.14426233031565205</v>
      </c>
      <c r="L19" s="495">
        <v>0.23606563142561252</v>
      </c>
      <c r="M19" s="495">
        <v>0.1967213595213438</v>
      </c>
      <c r="N19" s="497">
        <v>0.17049184491849792</v>
      </c>
      <c r="O19" s="496"/>
      <c r="P19" s="494">
        <v>2016</v>
      </c>
      <c r="Q19" s="495">
        <v>0.20983611682276668</v>
      </c>
      <c r="R19" s="495">
        <v>0.1967213595213438</v>
      </c>
      <c r="S19" s="495">
        <v>0.2229508741241896</v>
      </c>
      <c r="T19" s="495">
        <v>0.15737708761707503</v>
      </c>
      <c r="U19" s="497">
        <v>0.15737708761707503</v>
      </c>
    </row>
    <row r="20" spans="2:21" ht="12.75">
      <c r="B20" s="494">
        <v>2017</v>
      </c>
      <c r="C20" s="495">
        <v>0.1740638516768489</v>
      </c>
      <c r="D20" s="495">
        <v>0.18745337872891427</v>
      </c>
      <c r="E20" s="495">
        <v>0.2276219598851101</v>
      </c>
      <c r="F20" s="495">
        <v>0.2142324328330448</v>
      </c>
      <c r="G20" s="497">
        <v>0.18745337872891427</v>
      </c>
      <c r="H20" s="496"/>
      <c r="I20" s="494">
        <v>2017</v>
      </c>
      <c r="J20" s="495">
        <v>0.18745337872891427</v>
      </c>
      <c r="K20" s="495">
        <v>0.14728479757271826</v>
      </c>
      <c r="L20" s="495">
        <v>0.24101148693717542</v>
      </c>
      <c r="M20" s="495">
        <v>0.20084290578097957</v>
      </c>
      <c r="N20" s="497">
        <v>0.1740638516768489</v>
      </c>
      <c r="O20" s="496"/>
      <c r="P20" s="494">
        <v>2017</v>
      </c>
      <c r="Q20" s="495">
        <v>0.2142324328330448</v>
      </c>
      <c r="R20" s="495">
        <v>0.20084290578097957</v>
      </c>
      <c r="S20" s="495">
        <v>0.2276219598851101</v>
      </c>
      <c r="T20" s="495">
        <v>0.16067432462478362</v>
      </c>
      <c r="U20" s="497">
        <v>0.16067432462478362</v>
      </c>
    </row>
    <row r="21" spans="2:21" ht="12.75">
      <c r="B21" s="494">
        <v>2018</v>
      </c>
      <c r="C21" s="495">
        <v>0.17772439742150442</v>
      </c>
      <c r="D21" s="495">
        <v>0.19139550491546636</v>
      </c>
      <c r="E21" s="495">
        <v>0.23240882739735194</v>
      </c>
      <c r="F21" s="495">
        <v>0.21873771990339005</v>
      </c>
      <c r="G21" s="497">
        <v>0.19139550491546636</v>
      </c>
      <c r="H21" s="496"/>
      <c r="I21" s="494">
        <v>2018</v>
      </c>
      <c r="J21" s="495">
        <v>0.19139550491546636</v>
      </c>
      <c r="K21" s="495">
        <v>0.15038218243358062</v>
      </c>
      <c r="L21" s="495">
        <v>0.24607993489131383</v>
      </c>
      <c r="M21" s="495">
        <v>0.20506661240942825</v>
      </c>
      <c r="N21" s="497">
        <v>0.17772439742150442</v>
      </c>
      <c r="O21" s="496"/>
      <c r="P21" s="494">
        <v>2018</v>
      </c>
      <c r="Q21" s="495">
        <v>0.21873771990339005</v>
      </c>
      <c r="R21" s="495">
        <v>0.20506661240942825</v>
      </c>
      <c r="S21" s="495">
        <v>0.23240882739735194</v>
      </c>
      <c r="T21" s="495">
        <v>0.16405328992754256</v>
      </c>
      <c r="U21" s="497">
        <v>0.16405328992754256</v>
      </c>
    </row>
    <row r="22" spans="2:21" ht="12.75">
      <c r="B22" s="494">
        <v>2019</v>
      </c>
      <c r="C22" s="495">
        <v>0.18145008956874642</v>
      </c>
      <c r="D22" s="495">
        <v>0.19540778876634238</v>
      </c>
      <c r="E22" s="495">
        <v>0.23728088635912994</v>
      </c>
      <c r="F22" s="495">
        <v>0.22332318716153407</v>
      </c>
      <c r="G22" s="497">
        <v>0.19540778876634238</v>
      </c>
      <c r="H22" s="496"/>
      <c r="I22" s="494">
        <v>2019</v>
      </c>
      <c r="J22" s="495">
        <v>0.19540778876634238</v>
      </c>
      <c r="K22" s="495">
        <v>0.15353469117355462</v>
      </c>
      <c r="L22" s="495">
        <v>0.25123858555672585</v>
      </c>
      <c r="M22" s="495">
        <v>0.20936548796393825</v>
      </c>
      <c r="N22" s="497">
        <v>0.18145008956874642</v>
      </c>
      <c r="O22" s="496"/>
      <c r="P22" s="494">
        <v>2019</v>
      </c>
      <c r="Q22" s="495">
        <v>0.22332318716153407</v>
      </c>
      <c r="R22" s="495">
        <v>0.20936548796393825</v>
      </c>
      <c r="S22" s="495">
        <v>0.23728088635912994</v>
      </c>
      <c r="T22" s="495">
        <v>0.16749239037115057</v>
      </c>
      <c r="U22" s="497">
        <v>0.16749239037115057</v>
      </c>
    </row>
    <row r="23" spans="2:21" ht="12.75">
      <c r="B23" s="494">
        <v>2020</v>
      </c>
      <c r="C23" s="495">
        <v>0.1852914298565826</v>
      </c>
      <c r="D23" s="495">
        <v>0.19954461676862748</v>
      </c>
      <c r="E23" s="495">
        <v>0.24230417750476185</v>
      </c>
      <c r="F23" s="495">
        <v>0.22805099059271705</v>
      </c>
      <c r="G23" s="497">
        <v>0.19954461676862748</v>
      </c>
      <c r="H23" s="496"/>
      <c r="I23" s="494">
        <v>2020</v>
      </c>
      <c r="J23" s="495">
        <v>0.19954461676862748</v>
      </c>
      <c r="K23" s="495">
        <v>0.1567850560324929</v>
      </c>
      <c r="L23" s="495">
        <v>0.2565573644168067</v>
      </c>
      <c r="M23" s="495">
        <v>0.2137978036806723</v>
      </c>
      <c r="N23" s="497">
        <v>0.1852914298565826</v>
      </c>
      <c r="O23" s="496"/>
      <c r="P23" s="494">
        <v>2020</v>
      </c>
      <c r="Q23" s="495">
        <v>0.22805099059271705</v>
      </c>
      <c r="R23" s="495">
        <v>0.2137978036806723</v>
      </c>
      <c r="S23" s="495">
        <v>0.24230417750476185</v>
      </c>
      <c r="T23" s="495">
        <v>0.17103824294453782</v>
      </c>
      <c r="U23" s="497">
        <v>0.17103824294453782</v>
      </c>
    </row>
    <row r="24" spans="2:21" ht="12.75">
      <c r="B24" s="494">
        <v>2021</v>
      </c>
      <c r="C24" s="495">
        <v>0.1891825498835708</v>
      </c>
      <c r="D24" s="495">
        <v>0.20373505372076864</v>
      </c>
      <c r="E24" s="495">
        <v>0.24739256523236183</v>
      </c>
      <c r="F24" s="495">
        <v>0.23284006139516408</v>
      </c>
      <c r="G24" s="497">
        <v>0.20373505372076864</v>
      </c>
      <c r="H24" s="496"/>
      <c r="I24" s="494">
        <v>2021</v>
      </c>
      <c r="J24" s="495">
        <v>0.20373505372076864</v>
      </c>
      <c r="K24" s="495">
        <v>0.16007754220917525</v>
      </c>
      <c r="L24" s="495">
        <v>0.2619450690695596</v>
      </c>
      <c r="M24" s="495">
        <v>0.21828755755796642</v>
      </c>
      <c r="N24" s="497">
        <v>0.1891825498835708</v>
      </c>
      <c r="O24" s="496"/>
      <c r="P24" s="494">
        <v>2021</v>
      </c>
      <c r="Q24" s="495">
        <v>0.23284006139516408</v>
      </c>
      <c r="R24" s="495">
        <v>0.21828755755796642</v>
      </c>
      <c r="S24" s="495">
        <v>0.24739256523236183</v>
      </c>
      <c r="T24" s="495">
        <v>0.17463004604637308</v>
      </c>
      <c r="U24" s="497">
        <v>0.17463004604637308</v>
      </c>
    </row>
    <row r="25" spans="2:21" ht="12.75">
      <c r="B25" s="494">
        <v>2022</v>
      </c>
      <c r="C25" s="495">
        <v>0.1931553834311258</v>
      </c>
      <c r="D25" s="495">
        <v>0.20801348984890475</v>
      </c>
      <c r="E25" s="495">
        <v>0.25258780910224143</v>
      </c>
      <c r="F25" s="495">
        <v>0.2377297026844625</v>
      </c>
      <c r="G25" s="497">
        <v>0.20801348984890475</v>
      </c>
      <c r="H25" s="496"/>
      <c r="I25" s="494">
        <v>2022</v>
      </c>
      <c r="J25" s="495">
        <v>0.20801348984890475</v>
      </c>
      <c r="K25" s="495">
        <v>0.16343917059556792</v>
      </c>
      <c r="L25" s="495">
        <v>0.26744591552002034</v>
      </c>
      <c r="M25" s="495">
        <v>0.22287159626668368</v>
      </c>
      <c r="N25" s="497">
        <v>0.1931553834311258</v>
      </c>
      <c r="O25" s="496"/>
      <c r="P25" s="494">
        <v>2022</v>
      </c>
      <c r="Q25" s="495">
        <v>0.2377297026844625</v>
      </c>
      <c r="R25" s="495">
        <v>0.22287159626668368</v>
      </c>
      <c r="S25" s="495">
        <v>0.25258780910224143</v>
      </c>
      <c r="T25" s="495">
        <v>0.1782972770133469</v>
      </c>
      <c r="U25" s="497">
        <v>0.1782972770133469</v>
      </c>
    </row>
    <row r="26" spans="2:21" ht="12.75">
      <c r="B26" s="494">
        <v>2023</v>
      </c>
      <c r="C26" s="495">
        <v>0.1972116464831794</v>
      </c>
      <c r="D26" s="495">
        <v>0.21238177313573173</v>
      </c>
      <c r="E26" s="495">
        <v>0.2578921530933885</v>
      </c>
      <c r="F26" s="495">
        <v>0.24272202644083618</v>
      </c>
      <c r="G26" s="497">
        <v>0.21238177313573173</v>
      </c>
      <c r="H26" s="496"/>
      <c r="I26" s="494">
        <v>2023</v>
      </c>
      <c r="J26" s="495">
        <v>0.21238177313573173</v>
      </c>
      <c r="K26" s="495">
        <v>0.16687139317807484</v>
      </c>
      <c r="L26" s="495">
        <v>0.2730622797459407</v>
      </c>
      <c r="M26" s="495">
        <v>0.22755189978828402</v>
      </c>
      <c r="N26" s="497">
        <v>0.1972116464831794</v>
      </c>
      <c r="O26" s="496"/>
      <c r="P26" s="494">
        <v>2023</v>
      </c>
      <c r="Q26" s="495">
        <v>0.24272202644083618</v>
      </c>
      <c r="R26" s="495">
        <v>0.22755189978828402</v>
      </c>
      <c r="S26" s="495">
        <v>0.2578921530933885</v>
      </c>
      <c r="T26" s="495">
        <v>0.1820415198306272</v>
      </c>
      <c r="U26" s="497">
        <v>0.1820415198306272</v>
      </c>
    </row>
    <row r="27" spans="2:21" ht="12.75">
      <c r="B27" s="494">
        <v>2024</v>
      </c>
      <c r="C27" s="495">
        <v>0.20135309105932614</v>
      </c>
      <c r="D27" s="495">
        <v>0.21684179037158208</v>
      </c>
      <c r="E27" s="495">
        <v>0.2633078883083496</v>
      </c>
      <c r="F27" s="495">
        <v>0.24781918899609373</v>
      </c>
      <c r="G27" s="497">
        <v>0.21684179037158208</v>
      </c>
      <c r="H27" s="496"/>
      <c r="I27" s="494">
        <v>2024</v>
      </c>
      <c r="J27" s="495">
        <v>0.21684179037158208</v>
      </c>
      <c r="K27" s="495">
        <v>0.1703756924348144</v>
      </c>
      <c r="L27" s="495">
        <v>0.27879658762060544</v>
      </c>
      <c r="M27" s="495">
        <v>0.23233048968383796</v>
      </c>
      <c r="N27" s="497">
        <v>0.20135309105932614</v>
      </c>
      <c r="O27" s="496"/>
      <c r="P27" s="494">
        <v>2024</v>
      </c>
      <c r="Q27" s="495">
        <v>0.24781918899609373</v>
      </c>
      <c r="R27" s="495">
        <v>0.23233048968383796</v>
      </c>
      <c r="S27" s="495">
        <v>0.2633078883083496</v>
      </c>
      <c r="T27" s="495">
        <v>0.18586439174707034</v>
      </c>
      <c r="U27" s="497">
        <v>0.18586439174707034</v>
      </c>
    </row>
    <row r="28" spans="1:21" ht="12.75">
      <c r="A28" s="498">
        <v>0</v>
      </c>
      <c r="B28" s="494"/>
      <c r="C28" s="495"/>
      <c r="D28" s="495"/>
      <c r="E28" s="495"/>
      <c r="F28" s="495"/>
      <c r="G28" s="497"/>
      <c r="H28" s="496"/>
      <c r="I28" s="494"/>
      <c r="J28" s="495"/>
      <c r="K28" s="495"/>
      <c r="L28" s="495"/>
      <c r="M28" s="495"/>
      <c r="N28" s="497"/>
      <c r="O28" s="496"/>
      <c r="P28" s="494"/>
      <c r="Q28" s="495"/>
      <c r="R28" s="495"/>
      <c r="S28" s="495"/>
      <c r="T28" s="495"/>
      <c r="U28" s="497"/>
    </row>
    <row r="29" spans="1:21" ht="12.75">
      <c r="A29" s="499">
        <v>1</v>
      </c>
      <c r="B29" s="499" t="s">
        <v>628</v>
      </c>
      <c r="C29" s="495">
        <v>0.13</v>
      </c>
      <c r="D29" s="495">
        <v>0.14</v>
      </c>
      <c r="E29" s="495">
        <v>0.17</v>
      </c>
      <c r="F29" s="495">
        <v>0.16</v>
      </c>
      <c r="G29" s="495">
        <v>0.14</v>
      </c>
      <c r="I29" s="499" t="s">
        <v>628</v>
      </c>
      <c r="J29" s="497">
        <v>0.14</v>
      </c>
      <c r="K29" s="497">
        <v>0.11</v>
      </c>
      <c r="L29" s="497">
        <v>0.18</v>
      </c>
      <c r="M29" s="497">
        <v>0.15</v>
      </c>
      <c r="N29" s="497">
        <v>0.13</v>
      </c>
      <c r="P29" s="499" t="s">
        <v>628</v>
      </c>
      <c r="Q29" s="497">
        <v>0.16</v>
      </c>
      <c r="R29" s="497">
        <v>0.15</v>
      </c>
      <c r="S29" s="497">
        <v>0.17</v>
      </c>
      <c r="T29" s="497">
        <v>0.12</v>
      </c>
      <c r="U29" s="497">
        <v>0.12</v>
      </c>
    </row>
    <row r="30" spans="1:21" ht="12.75">
      <c r="A30" s="499">
        <v>2</v>
      </c>
      <c r="B30" s="499" t="s">
        <v>629</v>
      </c>
      <c r="C30" s="495">
        <v>0.2545166261316178</v>
      </c>
      <c r="D30" s="495">
        <v>0.27409482814174224</v>
      </c>
      <c r="E30" s="495">
        <v>0.3328294341721155</v>
      </c>
      <c r="F30" s="495">
        <v>0.31325123216199113</v>
      </c>
      <c r="G30" s="495">
        <v>0.27409482814174224</v>
      </c>
      <c r="I30" s="499" t="s">
        <v>629</v>
      </c>
      <c r="J30" s="497">
        <v>0.27409482814174224</v>
      </c>
      <c r="K30" s="497">
        <v>0.21536022211136888</v>
      </c>
      <c r="L30" s="497">
        <v>0.35240763618223997</v>
      </c>
      <c r="M30" s="497">
        <v>0.29367303015186663</v>
      </c>
      <c r="N30" s="497">
        <v>0.2545166261316178</v>
      </c>
      <c r="P30" s="499" t="s">
        <v>629</v>
      </c>
      <c r="Q30" s="497">
        <v>0.31325123216199113</v>
      </c>
      <c r="R30" s="497">
        <v>0.29367303015186663</v>
      </c>
      <c r="S30" s="497">
        <v>0.3328294341721155</v>
      </c>
      <c r="T30" s="497">
        <v>0.23493842412149327</v>
      </c>
      <c r="U30" s="497">
        <v>0.23493842412149327</v>
      </c>
    </row>
    <row r="31" spans="1:21" ht="12.75">
      <c r="A31" s="499">
        <v>3</v>
      </c>
      <c r="B31" s="499" t="s">
        <v>630</v>
      </c>
      <c r="C31" s="495">
        <v>0.37363806033313474</v>
      </c>
      <c r="D31" s="495">
        <v>0.40237944958952976</v>
      </c>
      <c r="E31" s="495">
        <v>0.4886036173587146</v>
      </c>
      <c r="F31" s="495">
        <v>0.4598622281023197</v>
      </c>
      <c r="G31" s="495">
        <v>0.40237944958952976</v>
      </c>
      <c r="I31" s="499" t="s">
        <v>630</v>
      </c>
      <c r="J31" s="497">
        <v>0.40237944958952976</v>
      </c>
      <c r="K31" s="497">
        <v>0.31615528182034475</v>
      </c>
      <c r="L31" s="497">
        <v>0.5173450066151095</v>
      </c>
      <c r="M31" s="497">
        <v>0.4311208388459246</v>
      </c>
      <c r="N31" s="497">
        <v>0.37363806033313474</v>
      </c>
      <c r="P31" s="499" t="s">
        <v>630</v>
      </c>
      <c r="Q31" s="497">
        <v>0.4598622281023197</v>
      </c>
      <c r="R31" s="497">
        <v>0.4311208388459246</v>
      </c>
      <c r="S31" s="497">
        <v>0.4886036173587146</v>
      </c>
      <c r="T31" s="497">
        <v>0.3448966710767397</v>
      </c>
      <c r="U31" s="497">
        <v>0.3448966710767397</v>
      </c>
    </row>
    <row r="32" spans="1:21" ht="12.75">
      <c r="A32" s="499">
        <v>4</v>
      </c>
      <c r="B32" s="499" t="s">
        <v>631</v>
      </c>
      <c r="C32" s="495">
        <v>0.48630705171087707</v>
      </c>
      <c r="D32" s="495">
        <v>0.5237152864578677</v>
      </c>
      <c r="E32" s="495">
        <v>0.6359399906988392</v>
      </c>
      <c r="F32" s="495">
        <v>0.5985317559518487</v>
      </c>
      <c r="G32" s="495">
        <v>0.5237152864578677</v>
      </c>
      <c r="I32" s="499" t="s">
        <v>631</v>
      </c>
      <c r="J32" s="497">
        <v>0.5237152864578677</v>
      </c>
      <c r="K32" s="497">
        <v>0.41149058221689594</v>
      </c>
      <c r="L32" s="497">
        <v>0.6733482254458296</v>
      </c>
      <c r="M32" s="497">
        <v>0.5611235212048581</v>
      </c>
      <c r="N32" s="497">
        <v>0.48630705171087707</v>
      </c>
      <c r="P32" s="499" t="s">
        <v>631</v>
      </c>
      <c r="Q32" s="497">
        <v>0.5985317559518487</v>
      </c>
      <c r="R32" s="497">
        <v>0.5611235212048581</v>
      </c>
      <c r="S32" s="497">
        <v>0.6359399906988392</v>
      </c>
      <c r="T32" s="497">
        <v>0.44889881696388645</v>
      </c>
      <c r="U32" s="497">
        <v>0.44889881696388645</v>
      </c>
    </row>
    <row r="33" spans="1:21" ht="12.75">
      <c r="A33" s="499">
        <v>5</v>
      </c>
      <c r="B33" s="499" t="s">
        <v>632</v>
      </c>
      <c r="C33" s="495">
        <v>0.5925426279694341</v>
      </c>
      <c r="D33" s="495">
        <v>0.6381228301209291</v>
      </c>
      <c r="E33" s="495">
        <v>0.7748634365754138</v>
      </c>
      <c r="F33" s="495">
        <v>0.729283234423919</v>
      </c>
      <c r="G33" s="495">
        <v>0.6381228301209291</v>
      </c>
      <c r="I33" s="499" t="s">
        <v>632</v>
      </c>
      <c r="J33" s="497">
        <v>0.6381228301209291</v>
      </c>
      <c r="K33" s="497">
        <v>0.5013822236664441</v>
      </c>
      <c r="L33" s="497">
        <v>0.8204436387269085</v>
      </c>
      <c r="M33" s="497">
        <v>0.6837030322724239</v>
      </c>
      <c r="N33" s="497">
        <v>0.5925426279694341</v>
      </c>
      <c r="P33" s="499" t="s">
        <v>632</v>
      </c>
      <c r="Q33" s="497">
        <v>0.729283234423919</v>
      </c>
      <c r="R33" s="497">
        <v>0.6837030322724239</v>
      </c>
      <c r="S33" s="497">
        <v>0.7748634365754138</v>
      </c>
      <c r="T33" s="497">
        <v>0.5469624258179391</v>
      </c>
      <c r="U33" s="497">
        <v>0.5469624258179391</v>
      </c>
    </row>
    <row r="34" spans="1:21" ht="12.75">
      <c r="A34" s="499">
        <v>6</v>
      </c>
      <c r="B34" s="499" t="s">
        <v>633</v>
      </c>
      <c r="C34" s="495">
        <v>0.6925976352929692</v>
      </c>
      <c r="D34" s="495">
        <v>0.7458743764693516</v>
      </c>
      <c r="E34" s="495">
        <v>0.9057045999984983</v>
      </c>
      <c r="F34" s="495">
        <v>0.852427858822116</v>
      </c>
      <c r="G34" s="495">
        <v>0.7458743764693516</v>
      </c>
      <c r="I34" s="499" t="s">
        <v>633</v>
      </c>
      <c r="J34" s="497">
        <v>0.7458743764693516</v>
      </c>
      <c r="K34" s="497">
        <v>0.5860441529402046</v>
      </c>
      <c r="L34" s="497">
        <v>0.9589813411748803</v>
      </c>
      <c r="M34" s="497">
        <v>0.7991511176457338</v>
      </c>
      <c r="N34" s="497">
        <v>0.6925976352929692</v>
      </c>
      <c r="P34" s="499" t="s">
        <v>633</v>
      </c>
      <c r="Q34" s="497">
        <v>0.852427858822116</v>
      </c>
      <c r="R34" s="497">
        <v>0.7991511176457338</v>
      </c>
      <c r="S34" s="497">
        <v>0.9057045999984983</v>
      </c>
      <c r="T34" s="497">
        <v>0.6393208941165869</v>
      </c>
      <c r="U34" s="497">
        <v>0.6393208941165869</v>
      </c>
    </row>
    <row r="35" spans="1:21" ht="12.75">
      <c r="A35" s="499">
        <v>7</v>
      </c>
      <c r="B35" s="499" t="s">
        <v>634</v>
      </c>
      <c r="C35" s="495">
        <v>0.7868306119497902</v>
      </c>
      <c r="D35" s="495">
        <v>0.8473560436382357</v>
      </c>
      <c r="E35" s="495">
        <v>1.0289323387035718</v>
      </c>
      <c r="F35" s="495">
        <v>0.9684069070151264</v>
      </c>
      <c r="G35" s="495">
        <v>0.8473560436382357</v>
      </c>
      <c r="I35" s="499" t="s">
        <v>634</v>
      </c>
      <c r="J35" s="497">
        <v>0.8473560436382357</v>
      </c>
      <c r="K35" s="497">
        <v>0.6657797485728992</v>
      </c>
      <c r="L35" s="497">
        <v>1.089457770392017</v>
      </c>
      <c r="M35" s="497">
        <v>0.9078814753266811</v>
      </c>
      <c r="N35" s="497">
        <v>0.7868306119497902</v>
      </c>
      <c r="P35" s="499" t="s">
        <v>634</v>
      </c>
      <c r="Q35" s="497">
        <v>0.9684069070151264</v>
      </c>
      <c r="R35" s="497">
        <v>0.9078814753266811</v>
      </c>
      <c r="S35" s="497">
        <v>1.0289323387035718</v>
      </c>
      <c r="T35" s="497">
        <v>0.7263051802613447</v>
      </c>
      <c r="U35" s="497">
        <v>0.7263051802613447</v>
      </c>
    </row>
    <row r="36" spans="1:21" ht="12.75">
      <c r="A36" s="499">
        <v>8</v>
      </c>
      <c r="B36" s="499" t="s">
        <v>635</v>
      </c>
      <c r="C36" s="495">
        <v>0.8756490263365719</v>
      </c>
      <c r="D36" s="495">
        <v>0.9430066437470777</v>
      </c>
      <c r="E36" s="495">
        <v>1.145079495978594</v>
      </c>
      <c r="F36" s="495">
        <v>1.0777218785680887</v>
      </c>
      <c r="G36" s="495">
        <v>0.9430066437470777</v>
      </c>
      <c r="I36" s="499" t="s">
        <v>635</v>
      </c>
      <c r="J36" s="497">
        <v>0.9430066437470777</v>
      </c>
      <c r="K36" s="497">
        <v>0.7409337915155607</v>
      </c>
      <c r="L36" s="497">
        <v>1.2124371133890992</v>
      </c>
      <c r="M36" s="497">
        <v>1.0103642611575832</v>
      </c>
      <c r="N36" s="497">
        <v>0.8756490263365719</v>
      </c>
      <c r="P36" s="499" t="s">
        <v>635</v>
      </c>
      <c r="Q36" s="497">
        <v>1.0777218785680887</v>
      </c>
      <c r="R36" s="497">
        <v>1.0103642611575832</v>
      </c>
      <c r="S36" s="497">
        <v>1.145079495978594</v>
      </c>
      <c r="T36" s="497">
        <v>0.8082914089260663</v>
      </c>
      <c r="U36" s="497">
        <v>0.8082914089260663</v>
      </c>
    </row>
    <row r="37" spans="1:21" ht="12.75">
      <c r="A37" s="499">
        <v>9</v>
      </c>
      <c r="B37" s="499" t="s">
        <v>636</v>
      </c>
      <c r="C37" s="495">
        <v>0.959454659364353</v>
      </c>
      <c r="D37" s="495">
        <v>1.033258863930842</v>
      </c>
      <c r="E37" s="495">
        <v>1.2546714776303078</v>
      </c>
      <c r="F37" s="495">
        <v>1.1808672730638192</v>
      </c>
      <c r="G37" s="495">
        <v>1.033258863930842</v>
      </c>
      <c r="I37" s="499" t="s">
        <v>636</v>
      </c>
      <c r="J37" s="497">
        <v>1.033258863930842</v>
      </c>
      <c r="K37" s="497">
        <v>0.8118462502313755</v>
      </c>
      <c r="L37" s="497">
        <v>1.3284756821967962</v>
      </c>
      <c r="M37" s="497">
        <v>1.1070630684973306</v>
      </c>
      <c r="N37" s="497">
        <v>0.959454659364353</v>
      </c>
      <c r="P37" s="499" t="s">
        <v>636</v>
      </c>
      <c r="Q37" s="497">
        <v>1.1808672730638192</v>
      </c>
      <c r="R37" s="497">
        <v>1.1070630684973306</v>
      </c>
      <c r="S37" s="497">
        <v>1.2546714776303078</v>
      </c>
      <c r="T37" s="497">
        <v>0.8856504547978643</v>
      </c>
      <c r="U37" s="497">
        <v>0.8856504547978643</v>
      </c>
    </row>
    <row r="38" spans="1:21" ht="12.75">
      <c r="A38" s="499">
        <v>10</v>
      </c>
      <c r="B38" s="500" t="s">
        <v>637</v>
      </c>
      <c r="C38" s="495">
        <v>1.038571259551853</v>
      </c>
      <c r="D38" s="495">
        <v>1.1184613564404575</v>
      </c>
      <c r="E38" s="495">
        <v>1.3581316471062694</v>
      </c>
      <c r="F38" s="495">
        <v>1.2782415502176654</v>
      </c>
      <c r="G38" s="495">
        <v>1.1184613564404575</v>
      </c>
      <c r="I38" s="500" t="s">
        <v>637</v>
      </c>
      <c r="J38" s="497">
        <v>1.1184613564404575</v>
      </c>
      <c r="K38" s="497">
        <v>0.8787910657746447</v>
      </c>
      <c r="L38" s="497">
        <v>1.4380217439948735</v>
      </c>
      <c r="M38" s="497">
        <v>1.1983514533290616</v>
      </c>
      <c r="N38" s="497">
        <v>1.038571259551853</v>
      </c>
      <c r="P38" s="501" t="s">
        <v>637</v>
      </c>
      <c r="Q38" s="497">
        <v>1.2782415502176654</v>
      </c>
      <c r="R38" s="497">
        <v>1.1983514533290616</v>
      </c>
      <c r="S38" s="497">
        <v>1.3581316471062694</v>
      </c>
      <c r="T38" s="497">
        <v>0.958681162663249</v>
      </c>
      <c r="U38" s="497">
        <v>0.958681162663249</v>
      </c>
    </row>
    <row r="39" spans="1:21" ht="12.75">
      <c r="A39" s="499">
        <v>11</v>
      </c>
      <c r="B39" s="499" t="s">
        <v>638</v>
      </c>
      <c r="C39" s="495">
        <v>1.1132630279390543</v>
      </c>
      <c r="D39" s="495">
        <v>1.1988986454728283</v>
      </c>
      <c r="E39" s="495">
        <v>1.455805498074148</v>
      </c>
      <c r="F39" s="495">
        <v>1.3701698805403748</v>
      </c>
      <c r="G39" s="495">
        <v>1.1988986454728283</v>
      </c>
      <c r="I39" s="499" t="s">
        <v>638</v>
      </c>
      <c r="J39" s="497">
        <v>1.1988986454728283</v>
      </c>
      <c r="K39" s="497">
        <v>0.9419917928715074</v>
      </c>
      <c r="L39" s="497">
        <v>1.5414411156079213</v>
      </c>
      <c r="M39" s="497">
        <v>1.2845342630066017</v>
      </c>
      <c r="N39" s="497">
        <v>1.1132630279390543</v>
      </c>
      <c r="P39" s="499" t="s">
        <v>638</v>
      </c>
      <c r="Q39" s="497">
        <v>1.3701698805403748</v>
      </c>
      <c r="R39" s="497">
        <v>1.2845342630066017</v>
      </c>
      <c r="S39" s="497">
        <v>1.455805498074148</v>
      </c>
      <c r="T39" s="497">
        <v>1.027627410405281</v>
      </c>
      <c r="U39" s="497">
        <v>1.027627410405281</v>
      </c>
    </row>
    <row r="40" spans="1:21" ht="12.75">
      <c r="A40" s="499">
        <v>12</v>
      </c>
      <c r="B40" s="499" t="s">
        <v>639</v>
      </c>
      <c r="C40" s="495">
        <v>1.1837942868715257</v>
      </c>
      <c r="D40" s="495">
        <v>1.2748553858616436</v>
      </c>
      <c r="E40" s="495">
        <v>1.5480386828319952</v>
      </c>
      <c r="F40" s="495">
        <v>1.456977583841878</v>
      </c>
      <c r="G40" s="495">
        <v>1.2748553858616436</v>
      </c>
      <c r="I40" s="499" t="s">
        <v>639</v>
      </c>
      <c r="J40" s="497">
        <v>1.2748553858616436</v>
      </c>
      <c r="K40" s="497">
        <v>1.0016720888912907</v>
      </c>
      <c r="L40" s="497">
        <v>1.6390997818221122</v>
      </c>
      <c r="M40" s="497">
        <v>1.3659164848517609</v>
      </c>
      <c r="N40" s="497">
        <v>1.1837942868715257</v>
      </c>
      <c r="P40" s="499" t="s">
        <v>639</v>
      </c>
      <c r="Q40" s="497">
        <v>1.456977583841878</v>
      </c>
      <c r="R40" s="497">
        <v>1.3659164848517609</v>
      </c>
      <c r="S40" s="497">
        <v>1.5480386828319952</v>
      </c>
      <c r="T40" s="497">
        <v>1.0927331878814084</v>
      </c>
      <c r="U40" s="497">
        <v>1.0927331878814084</v>
      </c>
    </row>
    <row r="41" spans="1:21" ht="12.75">
      <c r="A41" s="499">
        <v>13</v>
      </c>
      <c r="B41" s="499" t="s">
        <v>640</v>
      </c>
      <c r="C41" s="495">
        <v>1.2503806546282865</v>
      </c>
      <c r="D41" s="495">
        <v>1.3465637819073861</v>
      </c>
      <c r="E41" s="495">
        <v>1.6351131637446825</v>
      </c>
      <c r="F41" s="495">
        <v>1.5389300364655838</v>
      </c>
      <c r="G41" s="495">
        <v>1.3465637819073861</v>
      </c>
      <c r="I41" s="499" t="s">
        <v>640</v>
      </c>
      <c r="J41" s="497">
        <v>1.3465637819073861</v>
      </c>
      <c r="K41" s="497">
        <v>1.0580144000700884</v>
      </c>
      <c r="L41" s="497">
        <v>1.7312962910237812</v>
      </c>
      <c r="M41" s="497">
        <v>1.442746909186485</v>
      </c>
      <c r="N41" s="497">
        <v>1.2503806546282865</v>
      </c>
      <c r="P41" s="499" t="s">
        <v>640</v>
      </c>
      <c r="Q41" s="497">
        <v>1.5389300364655838</v>
      </c>
      <c r="R41" s="497">
        <v>1.442746909186485</v>
      </c>
      <c r="S41" s="497">
        <v>1.6351131637446825</v>
      </c>
      <c r="T41" s="497">
        <v>1.1541975273491878</v>
      </c>
      <c r="U41" s="497">
        <v>1.1541975273491878</v>
      </c>
    </row>
    <row r="42" spans="1:21" ht="12.75">
      <c r="A42" s="499">
        <v>14</v>
      </c>
      <c r="B42" s="499" t="s">
        <v>641</v>
      </c>
      <c r="C42" s="495">
        <v>1.3132391209162881</v>
      </c>
      <c r="D42" s="495">
        <v>1.4142575148329262</v>
      </c>
      <c r="E42" s="495">
        <v>1.7173126965828382</v>
      </c>
      <c r="F42" s="495">
        <v>1.616294302666201</v>
      </c>
      <c r="G42" s="495">
        <v>1.4142575148329262</v>
      </c>
      <c r="I42" s="499" t="s">
        <v>641</v>
      </c>
      <c r="J42" s="497">
        <v>1.4142575148329262</v>
      </c>
      <c r="K42" s="497">
        <v>1.1112023330830127</v>
      </c>
      <c r="L42" s="497">
        <v>1.8183310904994756</v>
      </c>
      <c r="M42" s="497">
        <v>1.5152759087495637</v>
      </c>
      <c r="N42" s="497">
        <v>1.3132391209162881</v>
      </c>
      <c r="P42" s="499" t="s">
        <v>641</v>
      </c>
      <c r="Q42" s="497">
        <v>1.616294302666201</v>
      </c>
      <c r="R42" s="497">
        <v>1.5152759087495637</v>
      </c>
      <c r="S42" s="497">
        <v>1.7173126965828382</v>
      </c>
      <c r="T42" s="497">
        <v>1.2122207269996508</v>
      </c>
      <c r="U42" s="497">
        <v>1.2122207269996508</v>
      </c>
    </row>
    <row r="43" spans="1:21" ht="12.75">
      <c r="A43" s="499">
        <v>15</v>
      </c>
      <c r="B43" s="500" t="s">
        <v>642</v>
      </c>
      <c r="C43" s="495">
        <v>1.3725829708235322</v>
      </c>
      <c r="D43" s="495">
        <v>1.4781662762714967</v>
      </c>
      <c r="E43" s="495">
        <v>1.7949161926153883</v>
      </c>
      <c r="F43" s="495">
        <v>1.6893328871674247</v>
      </c>
      <c r="G43" s="495">
        <v>1.4781662762714967</v>
      </c>
      <c r="I43" s="500" t="s">
        <v>642</v>
      </c>
      <c r="J43" s="497">
        <v>1.4781662762714967</v>
      </c>
      <c r="K43" s="497">
        <v>1.161416359927604</v>
      </c>
      <c r="L43" s="497">
        <v>1.900499498063352</v>
      </c>
      <c r="M43" s="497">
        <v>1.583749581719461</v>
      </c>
      <c r="N43" s="497">
        <v>1.3725829708235322</v>
      </c>
      <c r="P43" s="501" t="s">
        <v>642</v>
      </c>
      <c r="Q43" s="497">
        <v>1.6893328871674247</v>
      </c>
      <c r="R43" s="497">
        <v>1.583749581719461</v>
      </c>
      <c r="S43" s="497">
        <v>1.7949161926153883</v>
      </c>
      <c r="T43" s="497">
        <v>1.2669996653755684</v>
      </c>
      <c r="U43" s="497">
        <v>1.2669996653755684</v>
      </c>
    </row>
    <row r="44" spans="1:21" ht="12.75">
      <c r="A44" s="499">
        <v>16</v>
      </c>
      <c r="B44" s="499" t="s">
        <v>643</v>
      </c>
      <c r="C44" s="495">
        <v>1.4286050638420995</v>
      </c>
      <c r="D44" s="495">
        <v>1.5384977610607233</v>
      </c>
      <c r="E44" s="495">
        <v>1.8681758527165915</v>
      </c>
      <c r="F44" s="495">
        <v>1.7582831554979692</v>
      </c>
      <c r="G44" s="495">
        <v>1.5384977610607233</v>
      </c>
      <c r="I44" s="499" t="s">
        <v>643</v>
      </c>
      <c r="J44" s="497">
        <v>1.5384977610607233</v>
      </c>
      <c r="K44" s="497">
        <v>1.2088196694048532</v>
      </c>
      <c r="L44" s="497">
        <v>1.9780685499352146</v>
      </c>
      <c r="M44" s="497">
        <v>1.6483904582793463</v>
      </c>
      <c r="N44" s="497">
        <v>1.4286050638420995</v>
      </c>
      <c r="P44" s="499" t="s">
        <v>643</v>
      </c>
      <c r="Q44" s="497">
        <v>1.7582831554979692</v>
      </c>
      <c r="R44" s="497">
        <v>1.6483904582793463</v>
      </c>
      <c r="S44" s="497">
        <v>1.8681758527165915</v>
      </c>
      <c r="T44" s="497">
        <v>1.3187123666234768</v>
      </c>
      <c r="U44" s="497">
        <v>1.3187123666234768</v>
      </c>
    </row>
    <row r="45" spans="1:21" ht="12.75">
      <c r="A45" s="499">
        <v>17</v>
      </c>
      <c r="B45" s="499" t="s">
        <v>644</v>
      </c>
      <c r="C45" s="495">
        <v>1.481502052895894</v>
      </c>
      <c r="D45" s="495">
        <v>1.5954637492725017</v>
      </c>
      <c r="E45" s="495">
        <v>1.9373488384023227</v>
      </c>
      <c r="F45" s="495">
        <v>1.8233871420257162</v>
      </c>
      <c r="G45" s="495">
        <v>1.5954637492725017</v>
      </c>
      <c r="I45" s="499" t="s">
        <v>644</v>
      </c>
      <c r="J45" s="497">
        <v>1.5954637492725017</v>
      </c>
      <c r="K45" s="497">
        <v>1.2535786601426793</v>
      </c>
      <c r="L45" s="497">
        <v>2.05131053477893</v>
      </c>
      <c r="M45" s="497">
        <v>1.7094254456491091</v>
      </c>
      <c r="N45" s="497">
        <v>1.481502052895894</v>
      </c>
      <c r="P45" s="499" t="s">
        <v>644</v>
      </c>
      <c r="Q45" s="497">
        <v>1.8233871420257162</v>
      </c>
      <c r="R45" s="497">
        <v>1.7094254456491091</v>
      </c>
      <c r="S45" s="497">
        <v>1.9373488384023227</v>
      </c>
      <c r="T45" s="497">
        <v>1.3675403565192872</v>
      </c>
      <c r="U45" s="497">
        <v>1.3675403565192872</v>
      </c>
    </row>
    <row r="46" spans="1:21" ht="12.75">
      <c r="A46" s="499">
        <v>18</v>
      </c>
      <c r="B46" s="499" t="s">
        <v>645</v>
      </c>
      <c r="C46" s="495">
        <v>1.531439940851441</v>
      </c>
      <c r="D46" s="495">
        <v>1.6492430132246292</v>
      </c>
      <c r="E46" s="495">
        <v>2.002652230344192</v>
      </c>
      <c r="F46" s="495">
        <v>1.8848491579710047</v>
      </c>
      <c r="G46" s="495">
        <v>1.6492430132246292</v>
      </c>
      <c r="I46" s="499" t="s">
        <v>645</v>
      </c>
      <c r="J46" s="497">
        <v>1.6492430132246292</v>
      </c>
      <c r="K46" s="497">
        <v>1.2958337961050652</v>
      </c>
      <c r="L46" s="497">
        <v>2.12045530271738</v>
      </c>
      <c r="M46" s="497">
        <v>1.7670460855978172</v>
      </c>
      <c r="N46" s="497">
        <v>1.531439940851441</v>
      </c>
      <c r="P46" s="499" t="s">
        <v>645</v>
      </c>
      <c r="Q46" s="497">
        <v>1.8848491579710047</v>
      </c>
      <c r="R46" s="497">
        <v>1.7670460855978172</v>
      </c>
      <c r="S46" s="497">
        <v>2.002652230344192</v>
      </c>
      <c r="T46" s="497">
        <v>1.4136368684782534</v>
      </c>
      <c r="U46" s="497">
        <v>1.4136368684782534</v>
      </c>
    </row>
    <row r="47" spans="1:21" ht="12.75">
      <c r="A47" s="499">
        <v>19</v>
      </c>
      <c r="B47" s="499" t="s">
        <v>646</v>
      </c>
      <c r="C47" s="495">
        <v>1.578584262259313</v>
      </c>
      <c r="D47" s="495">
        <v>1.7000138208946451</v>
      </c>
      <c r="E47" s="495">
        <v>2.06430249680064</v>
      </c>
      <c r="F47" s="495">
        <v>1.9428729381653087</v>
      </c>
      <c r="G47" s="495">
        <v>1.7000138208946451</v>
      </c>
      <c r="I47" s="499" t="s">
        <v>646</v>
      </c>
      <c r="J47" s="497">
        <v>1.7000138208946451</v>
      </c>
      <c r="K47" s="497">
        <v>1.3357251449886491</v>
      </c>
      <c r="L47" s="497">
        <v>2.1857320554359716</v>
      </c>
      <c r="M47" s="497">
        <v>1.821443379529977</v>
      </c>
      <c r="N47" s="497">
        <v>1.578584262259313</v>
      </c>
      <c r="P47" s="499" t="s">
        <v>646</v>
      </c>
      <c r="Q47" s="497">
        <v>1.9428729381653087</v>
      </c>
      <c r="R47" s="497">
        <v>1.821443379529977</v>
      </c>
      <c r="S47" s="497">
        <v>2.06430249680064</v>
      </c>
      <c r="T47" s="497">
        <v>1.4571547036239814</v>
      </c>
      <c r="U47" s="497">
        <v>1.4571547036239814</v>
      </c>
    </row>
    <row r="48" spans="1:21" ht="12.75">
      <c r="A48" s="499">
        <v>20</v>
      </c>
      <c r="B48" s="500" t="s">
        <v>647</v>
      </c>
      <c r="C48" s="495">
        <v>1.6230912915310995</v>
      </c>
      <c r="D48" s="495">
        <v>1.7479444678027232</v>
      </c>
      <c r="E48" s="495">
        <v>2.1225039966175916</v>
      </c>
      <c r="F48" s="495">
        <v>1.997650820345969</v>
      </c>
      <c r="G48" s="495">
        <v>1.7479444678027232</v>
      </c>
      <c r="I48" s="500" t="s">
        <v>647</v>
      </c>
      <c r="J48" s="497">
        <v>1.7479444678027232</v>
      </c>
      <c r="K48" s="497">
        <v>1.3733849389878532</v>
      </c>
      <c r="L48" s="497">
        <v>2.2473571728892145</v>
      </c>
      <c r="M48" s="497">
        <v>1.8727976440743463</v>
      </c>
      <c r="N48" s="497">
        <v>1.6230912915310995</v>
      </c>
      <c r="P48" s="501" t="s">
        <v>647</v>
      </c>
      <c r="Q48" s="497">
        <v>1.997650820345969</v>
      </c>
      <c r="R48" s="497">
        <v>1.8727976440743463</v>
      </c>
      <c r="S48" s="497">
        <v>2.1225039966175916</v>
      </c>
      <c r="T48" s="497">
        <v>1.4982381152594768</v>
      </c>
      <c r="U48" s="497">
        <v>1.4982381152594768</v>
      </c>
    </row>
    <row r="50" spans="4:20" ht="12.75">
      <c r="D50" s="600" t="s">
        <v>656</v>
      </c>
      <c r="E50" s="600"/>
      <c r="F50" s="600"/>
      <c r="K50" s="600" t="s">
        <v>656</v>
      </c>
      <c r="L50" s="600"/>
      <c r="M50" s="600"/>
      <c r="R50" s="600" t="s">
        <v>656</v>
      </c>
      <c r="S50" s="600"/>
      <c r="T50" s="600"/>
    </row>
    <row r="51" spans="4:20" ht="12.75">
      <c r="D51" s="600" t="s">
        <v>650</v>
      </c>
      <c r="E51" s="600"/>
      <c r="F51" s="600"/>
      <c r="K51" s="600" t="s">
        <v>657</v>
      </c>
      <c r="L51" s="600"/>
      <c r="M51" s="600"/>
      <c r="R51" s="600" t="s">
        <v>651</v>
      </c>
      <c r="S51" s="600"/>
      <c r="T51" s="600"/>
    </row>
    <row r="52" spans="2:21" ht="12.75">
      <c r="B52" s="491"/>
      <c r="C52" s="492" t="s">
        <v>652</v>
      </c>
      <c r="D52" s="492" t="s">
        <v>402</v>
      </c>
      <c r="E52" s="492" t="s">
        <v>653</v>
      </c>
      <c r="F52" s="492" t="s">
        <v>654</v>
      </c>
      <c r="G52" s="492" t="s">
        <v>655</v>
      </c>
      <c r="H52" s="493"/>
      <c r="I52" s="493"/>
      <c r="J52" s="492" t="s">
        <v>652</v>
      </c>
      <c r="K52" s="492" t="s">
        <v>402</v>
      </c>
      <c r="L52" s="492" t="s">
        <v>653</v>
      </c>
      <c r="M52" s="492" t="s">
        <v>654</v>
      </c>
      <c r="N52" s="492" t="s">
        <v>655</v>
      </c>
      <c r="O52" s="493"/>
      <c r="P52" s="493"/>
      <c r="Q52" s="492" t="s">
        <v>652</v>
      </c>
      <c r="R52" s="492" t="s">
        <v>402</v>
      </c>
      <c r="S52" s="492" t="s">
        <v>653</v>
      </c>
      <c r="T52" s="492" t="s">
        <v>654</v>
      </c>
      <c r="U52" s="492" t="s">
        <v>655</v>
      </c>
    </row>
    <row r="53" spans="2:21" ht="12.75">
      <c r="B53" s="494">
        <v>2004</v>
      </c>
      <c r="C53" s="495">
        <v>0.89</v>
      </c>
      <c r="D53" s="495"/>
      <c r="E53" s="495">
        <v>0.87</v>
      </c>
      <c r="F53" s="495">
        <v>0.73</v>
      </c>
      <c r="G53" s="495">
        <v>0.67</v>
      </c>
      <c r="H53" s="496"/>
      <c r="I53" s="494">
        <v>2004</v>
      </c>
      <c r="J53" s="495">
        <v>1.07</v>
      </c>
      <c r="K53" s="495">
        <v>0.74</v>
      </c>
      <c r="L53" s="495">
        <v>0.87</v>
      </c>
      <c r="M53" s="495">
        <v>0.77</v>
      </c>
      <c r="N53" s="495">
        <v>0.63</v>
      </c>
      <c r="O53" s="496"/>
      <c r="P53" s="494">
        <v>2004</v>
      </c>
      <c r="Q53" s="495">
        <v>1.31</v>
      </c>
      <c r="R53" s="495"/>
      <c r="S53" s="495">
        <v>0.93</v>
      </c>
      <c r="T53" s="495">
        <v>0.81</v>
      </c>
      <c r="U53" s="495">
        <v>0.63</v>
      </c>
    </row>
    <row r="54" spans="2:21" ht="12.75">
      <c r="B54" s="494">
        <v>2005</v>
      </c>
      <c r="C54" s="495">
        <v>0.921935467181513</v>
      </c>
      <c r="D54" s="495"/>
      <c r="E54" s="495">
        <v>0.9012178162336139</v>
      </c>
      <c r="F54" s="495">
        <v>0.7561942595983197</v>
      </c>
      <c r="G54" s="497">
        <v>0.6940413067546222</v>
      </c>
      <c r="H54" s="496"/>
      <c r="I54" s="494">
        <v>2005</v>
      </c>
      <c r="J54" s="495">
        <v>1.1083943257126057</v>
      </c>
      <c r="K54" s="495">
        <v>0.7665530850722693</v>
      </c>
      <c r="L54" s="495">
        <v>0.9012178162336139</v>
      </c>
      <c r="M54" s="495">
        <v>0.797629561494118</v>
      </c>
      <c r="N54" s="497">
        <v>0.6526060048588238</v>
      </c>
      <c r="O54" s="496"/>
      <c r="P54" s="494">
        <v>2005</v>
      </c>
      <c r="Q54" s="495">
        <v>1.3570061370873956</v>
      </c>
      <c r="R54" s="495"/>
      <c r="S54" s="495">
        <v>0.9633707690773115</v>
      </c>
      <c r="T54" s="495">
        <v>0.8390648633899164</v>
      </c>
      <c r="U54" s="497">
        <v>0.6526060048588238</v>
      </c>
    </row>
    <row r="55" spans="2:21" ht="12.75">
      <c r="B55" s="494">
        <v>2006</v>
      </c>
      <c r="C55" s="495">
        <v>0.953870934363026</v>
      </c>
      <c r="D55" s="495"/>
      <c r="E55" s="495">
        <v>0.9324356324672277</v>
      </c>
      <c r="F55" s="495">
        <v>0.7823885191966393</v>
      </c>
      <c r="G55" s="497">
        <v>0.7180826135092443</v>
      </c>
      <c r="H55" s="496"/>
      <c r="I55" s="494">
        <v>2006</v>
      </c>
      <c r="J55" s="495">
        <v>1.1467886514252112</v>
      </c>
      <c r="K55" s="495">
        <v>0.7931061701445385</v>
      </c>
      <c r="L55" s="495">
        <v>0.9324356324672277</v>
      </c>
      <c r="M55" s="495">
        <v>0.825259122988236</v>
      </c>
      <c r="N55" s="497">
        <v>0.6752120097176476</v>
      </c>
      <c r="O55" s="496"/>
      <c r="P55" s="494">
        <v>2006</v>
      </c>
      <c r="Q55" s="495">
        <v>1.4040122741747911</v>
      </c>
      <c r="R55" s="495"/>
      <c r="S55" s="495">
        <v>0.9967415381546227</v>
      </c>
      <c r="T55" s="495">
        <v>0.8681297267798327</v>
      </c>
      <c r="U55" s="497">
        <v>0.6752120097176476</v>
      </c>
    </row>
    <row r="56" spans="2:21" ht="12.75">
      <c r="B56" s="494">
        <v>2007</v>
      </c>
      <c r="C56" s="495">
        <v>0.9757321884074801</v>
      </c>
      <c r="D56" s="495"/>
      <c r="E56" s="495">
        <v>0.9538056223758514</v>
      </c>
      <c r="F56" s="495">
        <v>0.80031966015445</v>
      </c>
      <c r="G56" s="497">
        <v>0.7345399620595637</v>
      </c>
      <c r="H56" s="496"/>
      <c r="I56" s="494">
        <v>2007</v>
      </c>
      <c r="J56" s="495">
        <v>1.1730712826921392</v>
      </c>
      <c r="K56" s="495">
        <v>0.8112829431702644</v>
      </c>
      <c r="L56" s="495">
        <v>0.9538056223758514</v>
      </c>
      <c r="M56" s="495">
        <v>0.8441727922177076</v>
      </c>
      <c r="N56" s="497">
        <v>0.6906868299963062</v>
      </c>
      <c r="O56" s="496"/>
      <c r="P56" s="494">
        <v>2007</v>
      </c>
      <c r="Q56" s="495">
        <v>1.4361900750716843</v>
      </c>
      <c r="R56" s="495"/>
      <c r="S56" s="495">
        <v>1.0195853204707377</v>
      </c>
      <c r="T56" s="495">
        <v>0.888025924280965</v>
      </c>
      <c r="U56" s="497">
        <v>0.6906868299963062</v>
      </c>
    </row>
    <row r="57" spans="2:21" ht="12.75">
      <c r="B57" s="494">
        <v>2008</v>
      </c>
      <c r="C57" s="495">
        <v>0.994999190552455</v>
      </c>
      <c r="D57" s="495"/>
      <c r="E57" s="495">
        <v>0.9726396581804898</v>
      </c>
      <c r="F57" s="495">
        <v>0.8161229315767328</v>
      </c>
      <c r="G57" s="497">
        <v>0.749044334460837</v>
      </c>
      <c r="H57" s="496"/>
      <c r="I57" s="494">
        <v>2008</v>
      </c>
      <c r="J57" s="495">
        <v>1.1962349819001428</v>
      </c>
      <c r="K57" s="495">
        <v>0.8273026977627155</v>
      </c>
      <c r="L57" s="495">
        <v>0.9726396581804898</v>
      </c>
      <c r="M57" s="495">
        <v>0.8608419963206634</v>
      </c>
      <c r="N57" s="497">
        <v>0.7043252697169063</v>
      </c>
      <c r="O57" s="496"/>
      <c r="P57" s="494">
        <v>2008</v>
      </c>
      <c r="Q57" s="495">
        <v>1.464549370363726</v>
      </c>
      <c r="R57" s="495"/>
      <c r="S57" s="495">
        <v>1.0397182552963857</v>
      </c>
      <c r="T57" s="495">
        <v>0.9055610610645939</v>
      </c>
      <c r="U57" s="497">
        <v>0.7043252697169063</v>
      </c>
    </row>
    <row r="58" spans="2:21" ht="12.75">
      <c r="B58" s="494">
        <v>2009</v>
      </c>
      <c r="C58" s="495">
        <v>1.0134868108245656</v>
      </c>
      <c r="D58" s="495"/>
      <c r="E58" s="495">
        <v>0.9907118263116542</v>
      </c>
      <c r="F58" s="495">
        <v>0.831286934721273</v>
      </c>
      <c r="G58" s="497">
        <v>0.7629619811825382</v>
      </c>
      <c r="H58" s="496"/>
      <c r="I58" s="494">
        <v>2009</v>
      </c>
      <c r="J58" s="495">
        <v>1.2184616714407703</v>
      </c>
      <c r="K58" s="495">
        <v>0.8426744269777289</v>
      </c>
      <c r="L58" s="495">
        <v>0.9907118263116542</v>
      </c>
      <c r="M58" s="495">
        <v>0.8768369037470962</v>
      </c>
      <c r="N58" s="497">
        <v>0.717412012156715</v>
      </c>
      <c r="O58" s="496"/>
      <c r="P58" s="494">
        <v>2009</v>
      </c>
      <c r="Q58" s="495">
        <v>1.491761485595709</v>
      </c>
      <c r="R58" s="495"/>
      <c r="S58" s="495">
        <v>1.059036779850389</v>
      </c>
      <c r="T58" s="495">
        <v>0.9223868727729193</v>
      </c>
      <c r="U58" s="497">
        <v>0.717412012156715</v>
      </c>
    </row>
    <row r="59" spans="2:21" ht="12.75">
      <c r="B59" s="494">
        <v>2010</v>
      </c>
      <c r="C59" s="495">
        <v>1.032306607003021</v>
      </c>
      <c r="D59" s="495"/>
      <c r="E59" s="495">
        <v>1.0091087057220545</v>
      </c>
      <c r="F59" s="495">
        <v>0.846723396755287</v>
      </c>
      <c r="G59" s="497">
        <v>0.7771296929123866</v>
      </c>
      <c r="H59" s="496"/>
      <c r="I59" s="494">
        <v>2010</v>
      </c>
      <c r="J59" s="495">
        <v>1.2410877185317224</v>
      </c>
      <c r="K59" s="495">
        <v>0.8583223473957704</v>
      </c>
      <c r="L59" s="495">
        <v>1.0091087057220545</v>
      </c>
      <c r="M59" s="495">
        <v>0.8931191993172205</v>
      </c>
      <c r="N59" s="497">
        <v>0.7307338903504531</v>
      </c>
      <c r="O59" s="496"/>
      <c r="P59" s="494">
        <v>2010</v>
      </c>
      <c r="Q59" s="495">
        <v>1.5194625339033232</v>
      </c>
      <c r="R59" s="495"/>
      <c r="S59" s="495">
        <v>1.0787024095649547</v>
      </c>
      <c r="T59" s="495">
        <v>0.939515001879154</v>
      </c>
      <c r="U59" s="497">
        <v>0.7307338903504531</v>
      </c>
    </row>
    <row r="60" spans="2:21" ht="12.75">
      <c r="B60" s="494">
        <v>2011</v>
      </c>
      <c r="C60" s="495">
        <v>1.0522897413049346</v>
      </c>
      <c r="D60" s="495"/>
      <c r="E60" s="495">
        <v>1.0286427808261722</v>
      </c>
      <c r="F60" s="495">
        <v>0.863114057474834</v>
      </c>
      <c r="G60" s="497">
        <v>0.7921731760385463</v>
      </c>
      <c r="H60" s="496"/>
      <c r="I60" s="494">
        <v>2011</v>
      </c>
      <c r="J60" s="495">
        <v>1.2651123856137982</v>
      </c>
      <c r="K60" s="495">
        <v>0.8749375377142155</v>
      </c>
      <c r="L60" s="495">
        <v>1.0286427808261722</v>
      </c>
      <c r="M60" s="495">
        <v>0.9104079784323592</v>
      </c>
      <c r="N60" s="497">
        <v>0.7448792550810212</v>
      </c>
      <c r="O60" s="496"/>
      <c r="P60" s="494">
        <v>2011</v>
      </c>
      <c r="Q60" s="495">
        <v>1.5488759113589488</v>
      </c>
      <c r="R60" s="495"/>
      <c r="S60" s="495">
        <v>1.09958366226246</v>
      </c>
      <c r="T60" s="495">
        <v>0.9577018993898844</v>
      </c>
      <c r="U60" s="497">
        <v>0.7448792550810212</v>
      </c>
    </row>
    <row r="61" spans="2:21" ht="12.75">
      <c r="B61" s="494">
        <v>2012</v>
      </c>
      <c r="C61" s="495">
        <v>1.0738214017997387</v>
      </c>
      <c r="D61" s="495"/>
      <c r="E61" s="495">
        <v>1.0496905837817672</v>
      </c>
      <c r="F61" s="495">
        <v>0.8807748576559654</v>
      </c>
      <c r="G61" s="497">
        <v>0.8083824036020505</v>
      </c>
      <c r="H61" s="496"/>
      <c r="I61" s="494">
        <v>2012</v>
      </c>
      <c r="J61" s="495">
        <v>1.290998763961484</v>
      </c>
      <c r="K61" s="495">
        <v>0.8928402666649514</v>
      </c>
      <c r="L61" s="495">
        <v>1.0496905837817672</v>
      </c>
      <c r="M61" s="495">
        <v>0.9290364936919088</v>
      </c>
      <c r="N61" s="497">
        <v>0.7601207675661071</v>
      </c>
      <c r="O61" s="496"/>
      <c r="P61" s="494">
        <v>2012</v>
      </c>
      <c r="Q61" s="495">
        <v>1.5805685801771434</v>
      </c>
      <c r="R61" s="495"/>
      <c r="S61" s="495">
        <v>1.122083037835682</v>
      </c>
      <c r="T61" s="495">
        <v>0.9772981297278521</v>
      </c>
      <c r="U61" s="497">
        <v>0.7601207675661071</v>
      </c>
    </row>
    <row r="62" spans="2:21" ht="12.75">
      <c r="B62" s="494">
        <v>2013</v>
      </c>
      <c r="C62" s="495">
        <v>1.0963595014885084</v>
      </c>
      <c r="D62" s="495"/>
      <c r="E62" s="495">
        <v>1.0717222093202272</v>
      </c>
      <c r="F62" s="495">
        <v>0.8992611641422595</v>
      </c>
      <c r="G62" s="497">
        <v>0.8253492876374163</v>
      </c>
      <c r="H62" s="496"/>
      <c r="I62" s="494">
        <v>2013</v>
      </c>
      <c r="J62" s="495">
        <v>1.3180951310030384</v>
      </c>
      <c r="K62" s="495">
        <v>0.9115798102264002</v>
      </c>
      <c r="L62" s="495">
        <v>1.0717222093202272</v>
      </c>
      <c r="M62" s="495">
        <v>0.9485357484788217</v>
      </c>
      <c r="N62" s="497">
        <v>0.7760747033008542</v>
      </c>
      <c r="O62" s="496"/>
      <c r="P62" s="494">
        <v>2013</v>
      </c>
      <c r="Q62" s="495">
        <v>1.6137426370224108</v>
      </c>
      <c r="R62" s="495"/>
      <c r="S62" s="495">
        <v>1.1456340858250704</v>
      </c>
      <c r="T62" s="495">
        <v>0.9978103328153839</v>
      </c>
      <c r="U62" s="497">
        <v>0.7760747033008542</v>
      </c>
    </row>
    <row r="63" spans="2:21" ht="12.75">
      <c r="B63" s="494">
        <v>2014</v>
      </c>
      <c r="C63" s="495">
        <v>1.119398276539618</v>
      </c>
      <c r="D63" s="495"/>
      <c r="E63" s="495">
        <v>1.0942432590892894</v>
      </c>
      <c r="F63" s="495">
        <v>0.9181581369369899</v>
      </c>
      <c r="G63" s="497">
        <v>0.8426930845860044</v>
      </c>
      <c r="H63" s="496"/>
      <c r="I63" s="494">
        <v>2014</v>
      </c>
      <c r="J63" s="495">
        <v>1.3457934335925748</v>
      </c>
      <c r="K63" s="495">
        <v>0.9307356456621543</v>
      </c>
      <c r="L63" s="495">
        <v>1.0942432590892894</v>
      </c>
      <c r="M63" s="495">
        <v>0.9684681718376469</v>
      </c>
      <c r="N63" s="497">
        <v>0.7923830496853475</v>
      </c>
      <c r="O63" s="496"/>
      <c r="P63" s="494">
        <v>2014</v>
      </c>
      <c r="Q63" s="495">
        <v>1.647653642996516</v>
      </c>
      <c r="R63" s="495"/>
      <c r="S63" s="495">
        <v>1.1697083114402749</v>
      </c>
      <c r="T63" s="495">
        <v>1.018778206738304</v>
      </c>
      <c r="U63" s="497">
        <v>0.7923830496853475</v>
      </c>
    </row>
    <row r="64" spans="2:21" ht="12.75">
      <c r="B64" s="494">
        <v>2015</v>
      </c>
      <c r="C64" s="495">
        <v>1.1431943032646184</v>
      </c>
      <c r="D64" s="495"/>
      <c r="E64" s="495">
        <v>1.1175045436406943</v>
      </c>
      <c r="F64" s="495">
        <v>0.9376762262732261</v>
      </c>
      <c r="G64" s="497">
        <v>0.8606069474014542</v>
      </c>
      <c r="H64" s="496"/>
      <c r="I64" s="494">
        <v>2015</v>
      </c>
      <c r="J64" s="495">
        <v>1.3744021398799346</v>
      </c>
      <c r="K64" s="495">
        <v>0.9505211060851882</v>
      </c>
      <c r="L64" s="495">
        <v>1.1175045436406943</v>
      </c>
      <c r="M64" s="495">
        <v>0.9890557455210741</v>
      </c>
      <c r="N64" s="497">
        <v>0.8092274281536062</v>
      </c>
      <c r="O64" s="496"/>
      <c r="P64" s="494">
        <v>2015</v>
      </c>
      <c r="Q64" s="495">
        <v>1.6826792553670222</v>
      </c>
      <c r="R64" s="495"/>
      <c r="S64" s="495">
        <v>1.1945738225124662</v>
      </c>
      <c r="T64" s="495">
        <v>1.0404352647689223</v>
      </c>
      <c r="U64" s="497">
        <v>0.8092274281536062</v>
      </c>
    </row>
    <row r="65" spans="2:21" ht="12.75">
      <c r="B65" s="494">
        <v>2016</v>
      </c>
      <c r="C65" s="495">
        <v>1.1672133998266396</v>
      </c>
      <c r="D65" s="495"/>
      <c r="E65" s="495">
        <v>1.1409838852237937</v>
      </c>
      <c r="F65" s="495">
        <v>0.9573772830038728</v>
      </c>
      <c r="G65" s="497">
        <v>0.8786887391953354</v>
      </c>
      <c r="H65" s="496"/>
      <c r="I65" s="494">
        <v>2016</v>
      </c>
      <c r="J65" s="495">
        <v>1.4032790312522525</v>
      </c>
      <c r="K65" s="495">
        <v>0.9704920403052959</v>
      </c>
      <c r="L65" s="495">
        <v>1.1409838852237937</v>
      </c>
      <c r="M65" s="495">
        <v>1.0098363122095644</v>
      </c>
      <c r="N65" s="497">
        <v>0.8262297099896437</v>
      </c>
      <c r="O65" s="496"/>
      <c r="P65" s="494">
        <v>2016</v>
      </c>
      <c r="Q65" s="495">
        <v>1.718033206486402</v>
      </c>
      <c r="R65" s="495"/>
      <c r="S65" s="495">
        <v>1.2196724290323313</v>
      </c>
      <c r="T65" s="495">
        <v>1.0622953414152563</v>
      </c>
      <c r="U65" s="497">
        <v>0.8262297099896437</v>
      </c>
    </row>
    <row r="66" spans="2:21" ht="12.75">
      <c r="B66" s="494">
        <v>2017</v>
      </c>
      <c r="C66" s="495">
        <v>1.1916679076338117</v>
      </c>
      <c r="D66" s="495"/>
      <c r="E66" s="495">
        <v>1.164888853529681</v>
      </c>
      <c r="F66" s="495">
        <v>0.9774354748007668</v>
      </c>
      <c r="G66" s="497">
        <v>0.8970983124883751</v>
      </c>
      <c r="H66" s="496"/>
      <c r="I66" s="494">
        <v>2017</v>
      </c>
      <c r="J66" s="495">
        <v>1.4326793945709875</v>
      </c>
      <c r="K66" s="495">
        <v>0.9908250018528323</v>
      </c>
      <c r="L66" s="495">
        <v>1.164888853529681</v>
      </c>
      <c r="M66" s="495">
        <v>1.030993583009028</v>
      </c>
      <c r="N66" s="497">
        <v>0.8435402042801139</v>
      </c>
      <c r="O66" s="496"/>
      <c r="P66" s="494">
        <v>2017</v>
      </c>
      <c r="Q66" s="495">
        <v>1.7540280438205542</v>
      </c>
      <c r="R66" s="495"/>
      <c r="S66" s="495">
        <v>1.245226015842073</v>
      </c>
      <c r="T66" s="495">
        <v>1.0845516912172892</v>
      </c>
      <c r="U66" s="497">
        <v>0.8435402042801139</v>
      </c>
    </row>
    <row r="67" spans="2:21" ht="12.75">
      <c r="B67" s="494">
        <v>2018</v>
      </c>
      <c r="C67" s="495">
        <v>1.2167285669626071</v>
      </c>
      <c r="D67" s="495"/>
      <c r="E67" s="495">
        <v>1.1893863519746835</v>
      </c>
      <c r="F67" s="495">
        <v>0.997990847059217</v>
      </c>
      <c r="G67" s="497">
        <v>0.9159642020954459</v>
      </c>
      <c r="H67" s="496"/>
      <c r="I67" s="494">
        <v>2018</v>
      </c>
      <c r="J67" s="495">
        <v>1.4628085018539214</v>
      </c>
      <c r="K67" s="495">
        <v>1.011661954553179</v>
      </c>
      <c r="L67" s="495">
        <v>1.1893863519746835</v>
      </c>
      <c r="M67" s="495">
        <v>1.0526752770350645</v>
      </c>
      <c r="N67" s="497">
        <v>0.8612797721195984</v>
      </c>
      <c r="O67" s="496"/>
      <c r="P67" s="494">
        <v>2018</v>
      </c>
      <c r="Q67" s="495">
        <v>1.790915081709006</v>
      </c>
      <c r="R67" s="495"/>
      <c r="S67" s="495">
        <v>1.2714129969384547</v>
      </c>
      <c r="T67" s="495">
        <v>1.107359707010912</v>
      </c>
      <c r="U67" s="497">
        <v>0.8612797721195984</v>
      </c>
    </row>
    <row r="68" spans="2:21" ht="12.75">
      <c r="B68" s="494">
        <v>2019</v>
      </c>
      <c r="C68" s="495">
        <v>1.2422352285860332</v>
      </c>
      <c r="D68" s="495"/>
      <c r="E68" s="495">
        <v>1.2143198301908416</v>
      </c>
      <c r="F68" s="495">
        <v>1.018912041424499</v>
      </c>
      <c r="G68" s="497">
        <v>0.935165846238924</v>
      </c>
      <c r="H68" s="496"/>
      <c r="I68" s="494">
        <v>2019</v>
      </c>
      <c r="J68" s="495">
        <v>1.4934738141427595</v>
      </c>
      <c r="K68" s="495">
        <v>1.032869740622095</v>
      </c>
      <c r="L68" s="495">
        <v>1.2143198301908416</v>
      </c>
      <c r="M68" s="495">
        <v>1.0747428382148825</v>
      </c>
      <c r="N68" s="497">
        <v>0.8793350494485405</v>
      </c>
      <c r="O68" s="496"/>
      <c r="P68" s="494">
        <v>2019</v>
      </c>
      <c r="Q68" s="495">
        <v>1.82845859488506</v>
      </c>
      <c r="R68" s="495"/>
      <c r="S68" s="495">
        <v>1.2980660253764167</v>
      </c>
      <c r="T68" s="495">
        <v>1.130573635005266</v>
      </c>
      <c r="U68" s="497">
        <v>0.8793350494485405</v>
      </c>
    </row>
    <row r="69" spans="2:21" ht="12.75">
      <c r="B69" s="494">
        <v>2020</v>
      </c>
      <c r="C69" s="495">
        <v>1.2685336351719885</v>
      </c>
      <c r="D69" s="495"/>
      <c r="E69" s="495">
        <v>1.240027261347899</v>
      </c>
      <c r="F69" s="495">
        <v>1.0404826445792712</v>
      </c>
      <c r="G69" s="497">
        <v>0.9549635231070027</v>
      </c>
      <c r="H69" s="496"/>
      <c r="I69" s="494">
        <v>2020</v>
      </c>
      <c r="J69" s="495">
        <v>1.5250909995887956</v>
      </c>
      <c r="K69" s="495">
        <v>1.0547358314913162</v>
      </c>
      <c r="L69" s="495">
        <v>1.240027261347899</v>
      </c>
      <c r="M69" s="495">
        <v>1.0974953922274506</v>
      </c>
      <c r="N69" s="497">
        <v>0.8979507754588234</v>
      </c>
      <c r="O69" s="496"/>
      <c r="P69" s="494">
        <v>2020</v>
      </c>
      <c r="Q69" s="495">
        <v>1.8671674854778706</v>
      </c>
      <c r="R69" s="495"/>
      <c r="S69" s="495">
        <v>1.3255463828201677</v>
      </c>
      <c r="T69" s="495">
        <v>1.1545081398756298</v>
      </c>
      <c r="U69" s="497">
        <v>0.8979507754588234</v>
      </c>
    </row>
    <row r="70" spans="2:21" ht="12.75">
      <c r="B70" s="494">
        <v>2021</v>
      </c>
      <c r="C70" s="495">
        <v>1.2951728415106</v>
      </c>
      <c r="D70" s="495"/>
      <c r="E70" s="495">
        <v>1.2660678338362048</v>
      </c>
      <c r="F70" s="495">
        <v>1.0623327801154359</v>
      </c>
      <c r="G70" s="497">
        <v>0.9750177570922497</v>
      </c>
      <c r="H70" s="496"/>
      <c r="I70" s="494">
        <v>2021</v>
      </c>
      <c r="J70" s="495">
        <v>1.5571179105801602</v>
      </c>
      <c r="K70" s="495">
        <v>1.0768852839526337</v>
      </c>
      <c r="L70" s="495">
        <v>1.2660678338362048</v>
      </c>
      <c r="M70" s="495">
        <v>1.120542795464227</v>
      </c>
      <c r="N70" s="497">
        <v>0.9168077417434586</v>
      </c>
      <c r="O70" s="496"/>
      <c r="P70" s="494">
        <v>2021</v>
      </c>
      <c r="Q70" s="495">
        <v>1.9063780026729058</v>
      </c>
      <c r="R70" s="495"/>
      <c r="S70" s="495">
        <v>1.353382856859391</v>
      </c>
      <c r="T70" s="495">
        <v>1.1787528108130179</v>
      </c>
      <c r="U70" s="497">
        <v>0.9168077417434586</v>
      </c>
    </row>
    <row r="71" spans="2:21" ht="12.75">
      <c r="B71" s="494">
        <v>2022</v>
      </c>
      <c r="C71" s="495">
        <v>1.3223714711823225</v>
      </c>
      <c r="D71" s="495"/>
      <c r="E71" s="495">
        <v>1.292655258346765</v>
      </c>
      <c r="F71" s="495">
        <v>1.08464176849786</v>
      </c>
      <c r="G71" s="497">
        <v>0.9954931299911869</v>
      </c>
      <c r="H71" s="496"/>
      <c r="I71" s="494">
        <v>2022</v>
      </c>
      <c r="J71" s="495">
        <v>1.5898173867023435</v>
      </c>
      <c r="K71" s="495">
        <v>1.0994998749156388</v>
      </c>
      <c r="L71" s="495">
        <v>1.292655258346765</v>
      </c>
      <c r="M71" s="495">
        <v>1.1440741941689758</v>
      </c>
      <c r="N71" s="497">
        <v>0.9360607043200712</v>
      </c>
      <c r="O71" s="496"/>
      <c r="P71" s="494">
        <v>2022</v>
      </c>
      <c r="Q71" s="495">
        <v>1.9464119407290366</v>
      </c>
      <c r="R71" s="495"/>
      <c r="S71" s="495">
        <v>1.381803896853438</v>
      </c>
      <c r="T71" s="495">
        <v>1.2035066198400912</v>
      </c>
      <c r="U71" s="497">
        <v>0.9360607043200712</v>
      </c>
    </row>
    <row r="72" spans="2:21" ht="12.75">
      <c r="B72" s="494">
        <v>2023</v>
      </c>
      <c r="C72" s="495">
        <v>1.350141272077151</v>
      </c>
      <c r="D72" s="495"/>
      <c r="E72" s="495">
        <v>1.319801018772047</v>
      </c>
      <c r="F72" s="495">
        <v>1.107419245636315</v>
      </c>
      <c r="G72" s="497">
        <v>1.0163984857210018</v>
      </c>
      <c r="H72" s="496"/>
      <c r="I72" s="494">
        <v>2023</v>
      </c>
      <c r="J72" s="495">
        <v>1.6232035518230925</v>
      </c>
      <c r="K72" s="495">
        <v>1.1225893722888671</v>
      </c>
      <c r="L72" s="495">
        <v>1.319801018772047</v>
      </c>
      <c r="M72" s="495">
        <v>1.1680997522465242</v>
      </c>
      <c r="N72" s="497">
        <v>0.9557179791107926</v>
      </c>
      <c r="O72" s="496"/>
      <c r="P72" s="494">
        <v>2023</v>
      </c>
      <c r="Q72" s="495">
        <v>1.987286591484346</v>
      </c>
      <c r="R72" s="495"/>
      <c r="S72" s="495">
        <v>1.4108217786873603</v>
      </c>
      <c r="T72" s="495">
        <v>1.228780258856733</v>
      </c>
      <c r="U72" s="497">
        <v>0.9557179791107926</v>
      </c>
    </row>
    <row r="73" spans="2:21" ht="12.75">
      <c r="B73" s="494">
        <v>2024</v>
      </c>
      <c r="C73" s="495">
        <v>1.378494238790771</v>
      </c>
      <c r="D73" s="495"/>
      <c r="E73" s="495">
        <v>1.3475168401662598</v>
      </c>
      <c r="F73" s="495">
        <v>1.1306750497946776</v>
      </c>
      <c r="G73" s="497">
        <v>1.0377428539211426</v>
      </c>
      <c r="H73" s="496"/>
      <c r="I73" s="494">
        <v>2024</v>
      </c>
      <c r="J73" s="495">
        <v>1.6572908264113773</v>
      </c>
      <c r="K73" s="495">
        <v>1.1461637491069332</v>
      </c>
      <c r="L73" s="495">
        <v>1.3475168401662598</v>
      </c>
      <c r="M73" s="495">
        <v>1.1926298470437011</v>
      </c>
      <c r="N73" s="497">
        <v>0.9757880566721191</v>
      </c>
      <c r="O73" s="496"/>
      <c r="P73" s="494">
        <v>2024</v>
      </c>
      <c r="Q73" s="495">
        <v>2.029019609905517</v>
      </c>
      <c r="R73" s="495"/>
      <c r="S73" s="495">
        <v>1.4404490360397948</v>
      </c>
      <c r="T73" s="495">
        <v>1.2545846442927242</v>
      </c>
      <c r="U73" s="497">
        <v>0.9757880566721191</v>
      </c>
    </row>
    <row r="74" spans="1:21" ht="12.75">
      <c r="A74" s="487">
        <v>1</v>
      </c>
      <c r="B74" s="499" t="s">
        <v>628</v>
      </c>
      <c r="C74" s="495">
        <v>0.89</v>
      </c>
      <c r="D74" s="495"/>
      <c r="E74" s="495">
        <v>0.87</v>
      </c>
      <c r="F74" s="495">
        <v>0.73</v>
      </c>
      <c r="G74" s="495">
        <v>0.67</v>
      </c>
      <c r="I74" s="499" t="s">
        <v>628</v>
      </c>
      <c r="J74" s="497">
        <v>1.07</v>
      </c>
      <c r="K74" s="497">
        <v>0.74</v>
      </c>
      <c r="L74" s="497">
        <v>0.87</v>
      </c>
      <c r="M74" s="497">
        <v>0.77</v>
      </c>
      <c r="N74" s="497">
        <v>0.63</v>
      </c>
      <c r="P74" s="499" t="s">
        <v>628</v>
      </c>
      <c r="Q74" s="497">
        <v>1.31</v>
      </c>
      <c r="R74" s="497"/>
      <c r="S74" s="497">
        <v>0.93</v>
      </c>
      <c r="T74" s="497">
        <v>0.81</v>
      </c>
      <c r="U74" s="497">
        <v>0.63</v>
      </c>
    </row>
    <row r="75" spans="1:21" ht="12.75">
      <c r="A75" s="487">
        <v>2</v>
      </c>
      <c r="B75" s="499" t="s">
        <v>629</v>
      </c>
      <c r="C75" s="495">
        <v>1.7424599789010755</v>
      </c>
      <c r="D75" s="495"/>
      <c r="E75" s="495">
        <v>1.7033035748808265</v>
      </c>
      <c r="F75" s="495">
        <v>1.4292087467390844</v>
      </c>
      <c r="G75" s="495">
        <v>1.3117395346783378</v>
      </c>
      <c r="I75" s="499" t="s">
        <v>629</v>
      </c>
      <c r="J75" s="497">
        <v>2.0948676150833156</v>
      </c>
      <c r="K75" s="497">
        <v>1.4487869487492087</v>
      </c>
      <c r="L75" s="497">
        <v>1.7033035748808265</v>
      </c>
      <c r="M75" s="497">
        <v>1.5075215547795822</v>
      </c>
      <c r="N75" s="497">
        <v>1.2334267266378398</v>
      </c>
      <c r="P75" s="499" t="s">
        <v>629</v>
      </c>
      <c r="Q75" s="497">
        <v>2.564744463326302</v>
      </c>
      <c r="R75" s="497"/>
      <c r="S75" s="497">
        <v>1.8207727869415735</v>
      </c>
      <c r="T75" s="497">
        <v>1.58583436282008</v>
      </c>
      <c r="U75" s="497">
        <v>1.2334267266378398</v>
      </c>
    </row>
    <row r="76" spans="1:21" ht="12.75">
      <c r="A76" s="487">
        <v>3</v>
      </c>
      <c r="B76" s="499" t="s">
        <v>630</v>
      </c>
      <c r="C76" s="495">
        <v>2.5579836438191528</v>
      </c>
      <c r="D76" s="495"/>
      <c r="E76" s="495">
        <v>2.5005008653063627</v>
      </c>
      <c r="F76" s="495">
        <v>2.0981214157168333</v>
      </c>
      <c r="G76" s="495">
        <v>1.9256730801784636</v>
      </c>
      <c r="I76" s="499" t="s">
        <v>630</v>
      </c>
      <c r="J76" s="497">
        <v>3.0753286504342627</v>
      </c>
      <c r="K76" s="497">
        <v>2.126862804973228</v>
      </c>
      <c r="L76" s="497">
        <v>2.5005008653063627</v>
      </c>
      <c r="M76" s="497">
        <v>2.2130869727424134</v>
      </c>
      <c r="N76" s="497">
        <v>1.8107075231528835</v>
      </c>
      <c r="P76" s="499" t="s">
        <v>630</v>
      </c>
      <c r="Q76" s="497">
        <v>3.765121992587742</v>
      </c>
      <c r="R76" s="497"/>
      <c r="S76" s="497">
        <v>2.672949200844733</v>
      </c>
      <c r="T76" s="497">
        <v>2.328052529767993</v>
      </c>
      <c r="U76" s="497">
        <v>1.8107075231528835</v>
      </c>
    </row>
    <row r="77" spans="1:21" ht="12.75">
      <c r="A77" s="487">
        <v>4</v>
      </c>
      <c r="B77" s="499" t="s">
        <v>631</v>
      </c>
      <c r="C77" s="495">
        <v>3.329332892482158</v>
      </c>
      <c r="D77" s="495"/>
      <c r="E77" s="495">
        <v>3.2545164229881767</v>
      </c>
      <c r="F77" s="495">
        <v>2.7308011365303093</v>
      </c>
      <c r="G77" s="495">
        <v>2.5063517280483665</v>
      </c>
      <c r="I77" s="499" t="s">
        <v>631</v>
      </c>
      <c r="J77" s="497">
        <v>4.002681117927988</v>
      </c>
      <c r="K77" s="497">
        <v>2.7682093712773</v>
      </c>
      <c r="L77" s="497">
        <v>3.2545164229881767</v>
      </c>
      <c r="M77" s="497">
        <v>2.880434075518272</v>
      </c>
      <c r="N77" s="497">
        <v>2.3567187890604036</v>
      </c>
      <c r="P77" s="499" t="s">
        <v>631</v>
      </c>
      <c r="Q77" s="497">
        <v>4.90047875185576</v>
      </c>
      <c r="R77" s="497"/>
      <c r="S77" s="497">
        <v>3.4789658314701204</v>
      </c>
      <c r="T77" s="497">
        <v>3.0300670145062334</v>
      </c>
      <c r="U77" s="497">
        <v>2.3567187890604036</v>
      </c>
    </row>
    <row r="78" spans="1:21" ht="12.75">
      <c r="A78" s="487">
        <v>5</v>
      </c>
      <c r="B78" s="499" t="s">
        <v>632</v>
      </c>
      <c r="C78" s="495">
        <v>4.056637991483048</v>
      </c>
      <c r="D78" s="495"/>
      <c r="E78" s="495">
        <v>3.9654775871800583</v>
      </c>
      <c r="F78" s="495">
        <v>3.3273547570591293</v>
      </c>
      <c r="G78" s="495">
        <v>3.0538735441501603</v>
      </c>
      <c r="I78" s="499" t="s">
        <v>632</v>
      </c>
      <c r="J78" s="497">
        <v>4.877081630209958</v>
      </c>
      <c r="K78" s="497">
        <v>3.372934959210624</v>
      </c>
      <c r="L78" s="497">
        <v>3.9654775871800583</v>
      </c>
      <c r="M78" s="497">
        <v>3.5096755656651095</v>
      </c>
      <c r="N78" s="497">
        <v>2.8715527355441797</v>
      </c>
      <c r="P78" s="499" t="s">
        <v>632</v>
      </c>
      <c r="Q78" s="497">
        <v>5.971006481845835</v>
      </c>
      <c r="R78" s="497"/>
      <c r="S78" s="497">
        <v>4.238958800089028</v>
      </c>
      <c r="T78" s="497">
        <v>3.6919963742710884</v>
      </c>
      <c r="U78" s="497">
        <v>2.8715527355441797</v>
      </c>
    </row>
    <row r="79" spans="1:21" ht="12.75">
      <c r="A79" s="487">
        <v>6</v>
      </c>
      <c r="B79" s="499" t="s">
        <v>633</v>
      </c>
      <c r="C79" s="495">
        <v>4.741629964698021</v>
      </c>
      <c r="D79" s="495"/>
      <c r="E79" s="495">
        <v>4.635076482345255</v>
      </c>
      <c r="F79" s="495">
        <v>3.8892021058759036</v>
      </c>
      <c r="G79" s="495">
        <v>3.5695416588176108</v>
      </c>
      <c r="I79" s="499" t="s">
        <v>633</v>
      </c>
      <c r="J79" s="497">
        <v>5.700611305872901</v>
      </c>
      <c r="K79" s="497">
        <v>3.942478847052286</v>
      </c>
      <c r="L79" s="497">
        <v>4.635076482345255</v>
      </c>
      <c r="M79" s="497">
        <v>4.102309070581433</v>
      </c>
      <c r="N79" s="497">
        <v>3.356434694112081</v>
      </c>
      <c r="P79" s="499" t="s">
        <v>633</v>
      </c>
      <c r="Q79" s="497">
        <v>6.979253094106074</v>
      </c>
      <c r="R79" s="497"/>
      <c r="S79" s="497">
        <v>4.954736929403549</v>
      </c>
      <c r="T79" s="497">
        <v>4.315416035286962</v>
      </c>
      <c r="U79" s="497">
        <v>3.356434694112081</v>
      </c>
    </row>
    <row r="80" spans="1:21" ht="12.75">
      <c r="A80" s="487">
        <v>7</v>
      </c>
      <c r="B80" s="499" t="s">
        <v>634</v>
      </c>
      <c r="C80" s="495">
        <v>5.38676342027164</v>
      </c>
      <c r="D80" s="495"/>
      <c r="E80" s="495">
        <v>5.26571255689475</v>
      </c>
      <c r="F80" s="495">
        <v>4.418356513256514</v>
      </c>
      <c r="G80" s="495">
        <v>4.055203923125842</v>
      </c>
      <c r="I80" s="499" t="s">
        <v>634</v>
      </c>
      <c r="J80" s="497">
        <v>6.476221190663658</v>
      </c>
      <c r="K80" s="497">
        <v>4.478881944944959</v>
      </c>
      <c r="L80" s="497">
        <v>5.26571255689475</v>
      </c>
      <c r="M80" s="497">
        <v>4.660458240010295</v>
      </c>
      <c r="N80" s="497">
        <v>3.8131021963720593</v>
      </c>
      <c r="P80" s="499" t="s">
        <v>634</v>
      </c>
      <c r="Q80" s="497">
        <v>7.928831551186347</v>
      </c>
      <c r="R80" s="497"/>
      <c r="S80" s="497">
        <v>5.628865147025422</v>
      </c>
      <c r="T80" s="497">
        <v>4.902559966764077</v>
      </c>
      <c r="U80" s="497">
        <v>3.8131021963720593</v>
      </c>
    </row>
    <row r="81" spans="1:21" ht="12.75">
      <c r="A81" s="487">
        <v>8</v>
      </c>
      <c r="B81" s="499" t="s">
        <v>635</v>
      </c>
      <c r="C81" s="495">
        <v>5.994827949534992</v>
      </c>
      <c r="D81" s="495"/>
      <c r="E81" s="495">
        <v>5.860112714713981</v>
      </c>
      <c r="F81" s="495">
        <v>4.917106070966904</v>
      </c>
      <c r="G81" s="495">
        <v>4.512960366503871</v>
      </c>
      <c r="I81" s="499" t="s">
        <v>635</v>
      </c>
      <c r="J81" s="497">
        <v>7.207265062924093</v>
      </c>
      <c r="K81" s="497">
        <v>4.984463688377409</v>
      </c>
      <c r="L81" s="497">
        <v>5.860112714713981</v>
      </c>
      <c r="M81" s="497">
        <v>5.186536540608926</v>
      </c>
      <c r="N81" s="497">
        <v>4.243529896861848</v>
      </c>
      <c r="P81" s="499" t="s">
        <v>635</v>
      </c>
      <c r="Q81" s="497">
        <v>8.823847880776224</v>
      </c>
      <c r="R81" s="497"/>
      <c r="S81" s="497">
        <v>6.264258419177015</v>
      </c>
      <c r="T81" s="497">
        <v>5.455967010250948</v>
      </c>
      <c r="U81" s="497">
        <v>4.243529896861848</v>
      </c>
    </row>
    <row r="82" spans="1:21" ht="12.75">
      <c r="A82" s="487">
        <v>9</v>
      </c>
      <c r="B82" s="499" t="s">
        <v>636</v>
      </c>
      <c r="C82" s="495">
        <v>6.568574206417493</v>
      </c>
      <c r="D82" s="495"/>
      <c r="E82" s="495">
        <v>6.420965797284516</v>
      </c>
      <c r="F82" s="495">
        <v>5.387706933353675</v>
      </c>
      <c r="G82" s="495">
        <v>4.944881705954743</v>
      </c>
      <c r="I82" s="499" t="s">
        <v>636</v>
      </c>
      <c r="J82" s="497">
        <v>7.8970498886142915</v>
      </c>
      <c r="K82" s="497">
        <v>5.461511137920163</v>
      </c>
      <c r="L82" s="497">
        <v>6.420965797284516</v>
      </c>
      <c r="M82" s="497">
        <v>5.682923751619629</v>
      </c>
      <c r="N82" s="497">
        <v>4.649664887688787</v>
      </c>
      <c r="P82" s="499" t="s">
        <v>636</v>
      </c>
      <c r="Q82" s="497">
        <v>9.668350798210017</v>
      </c>
      <c r="R82" s="497"/>
      <c r="S82" s="497">
        <v>6.863791024683449</v>
      </c>
      <c r="T82" s="497">
        <v>5.978140569885584</v>
      </c>
      <c r="U82" s="497">
        <v>4.649664887688787</v>
      </c>
    </row>
    <row r="83" spans="1:21" ht="12.75">
      <c r="A83" s="487">
        <v>10</v>
      </c>
      <c r="B83" s="500" t="s">
        <v>637</v>
      </c>
      <c r="C83" s="495">
        <v>7.110218623085762</v>
      </c>
      <c r="D83" s="495"/>
      <c r="E83" s="495">
        <v>6.950438429308556</v>
      </c>
      <c r="F83" s="495">
        <v>5.831977072868098</v>
      </c>
      <c r="G83" s="495">
        <v>5.352636491536474</v>
      </c>
      <c r="I83" s="501" t="s">
        <v>637</v>
      </c>
      <c r="J83" s="497">
        <v>8.548240367080638</v>
      </c>
      <c r="K83" s="497">
        <v>5.911867169756702</v>
      </c>
      <c r="L83" s="497">
        <v>6.950438429308556</v>
      </c>
      <c r="M83" s="497">
        <v>6.151537460422515</v>
      </c>
      <c r="N83" s="497">
        <v>5.033076103982056</v>
      </c>
      <c r="P83" s="501" t="s">
        <v>637</v>
      </c>
      <c r="Q83" s="497">
        <v>10.465602692407133</v>
      </c>
      <c r="R83" s="497"/>
      <c r="S83" s="497">
        <v>7.42977901064018</v>
      </c>
      <c r="T83" s="497">
        <v>6.471097847976931</v>
      </c>
      <c r="U83" s="497">
        <v>5.033076103982056</v>
      </c>
    </row>
    <row r="84" spans="1:21" ht="12.75">
      <c r="A84" s="487">
        <v>11</v>
      </c>
      <c r="B84" s="499" t="s">
        <v>638</v>
      </c>
      <c r="C84" s="495">
        <v>7.621569960505833</v>
      </c>
      <c r="D84" s="495"/>
      <c r="E84" s="495">
        <v>7.450298725438287</v>
      </c>
      <c r="F84" s="495">
        <v>6.251400079965459</v>
      </c>
      <c r="G84" s="495">
        <v>5.737586374762819</v>
      </c>
      <c r="I84" s="499" t="s">
        <v>638</v>
      </c>
      <c r="J84" s="497">
        <v>9.163011076113756</v>
      </c>
      <c r="K84" s="497">
        <v>6.337035697499233</v>
      </c>
      <c r="L84" s="497">
        <v>7.450298725438287</v>
      </c>
      <c r="M84" s="497">
        <v>6.593942550100554</v>
      </c>
      <c r="N84" s="497">
        <v>5.395043904627724</v>
      </c>
      <c r="P84" s="499" t="s">
        <v>638</v>
      </c>
      <c r="Q84" s="497">
        <v>11.218265896924315</v>
      </c>
      <c r="R84" s="497"/>
      <c r="S84" s="497">
        <v>7.964112430640928</v>
      </c>
      <c r="T84" s="497">
        <v>6.936485020235648</v>
      </c>
      <c r="U84" s="497">
        <v>5.395043904627724</v>
      </c>
    </row>
    <row r="85" spans="1:21" ht="12.75">
      <c r="A85" s="487">
        <v>12</v>
      </c>
      <c r="B85" s="499" t="s">
        <v>639</v>
      </c>
      <c r="C85" s="495">
        <v>8.104437810120444</v>
      </c>
      <c r="D85" s="495"/>
      <c r="E85" s="495">
        <v>7.922315612140211</v>
      </c>
      <c r="F85" s="495">
        <v>6.647460226278567</v>
      </c>
      <c r="G85" s="495">
        <v>6.1010936323378635</v>
      </c>
      <c r="I85" s="499" t="s">
        <v>639</v>
      </c>
      <c r="J85" s="497">
        <v>9.743537591942559</v>
      </c>
      <c r="K85" s="497">
        <v>6.738521325268684</v>
      </c>
      <c r="L85" s="497">
        <v>7.922315612140211</v>
      </c>
      <c r="M85" s="497">
        <v>7.011704622239037</v>
      </c>
      <c r="N85" s="497">
        <v>5.736849236377393</v>
      </c>
      <c r="P85" s="499" t="s">
        <v>639</v>
      </c>
      <c r="Q85" s="497">
        <v>11.929003967705372</v>
      </c>
      <c r="R85" s="497"/>
      <c r="S85" s="497">
        <v>8.468682206080915</v>
      </c>
      <c r="T85" s="497">
        <v>7.375949018199507</v>
      </c>
      <c r="U85" s="497">
        <v>5.736849236377393</v>
      </c>
    </row>
    <row r="86" spans="1:21" ht="12.75">
      <c r="A86" s="487">
        <v>13</v>
      </c>
      <c r="B86" s="499" t="s">
        <v>640</v>
      </c>
      <c r="C86" s="495">
        <v>8.560298327839808</v>
      </c>
      <c r="D86" s="495"/>
      <c r="E86" s="495">
        <v>8.367932073281612</v>
      </c>
      <c r="F86" s="495">
        <v>7.021368291374225</v>
      </c>
      <c r="G86" s="495">
        <v>6.444269527699632</v>
      </c>
      <c r="I86" s="499" t="s">
        <v>640</v>
      </c>
      <c r="J86" s="497">
        <v>10.291594618863591</v>
      </c>
      <c r="K86" s="497">
        <v>7.117551418653324</v>
      </c>
      <c r="L86" s="497">
        <v>8.367932073281612</v>
      </c>
      <c r="M86" s="497">
        <v>7.406100800490621</v>
      </c>
      <c r="N86" s="497">
        <v>6.059537018583235</v>
      </c>
      <c r="P86" s="499" t="s">
        <v>640</v>
      </c>
      <c r="Q86" s="497">
        <v>12.599989673561963</v>
      </c>
      <c r="R86" s="497"/>
      <c r="S86" s="497">
        <v>8.945030836956205</v>
      </c>
      <c r="T86" s="497">
        <v>7.7908333096070175</v>
      </c>
      <c r="U86" s="497">
        <v>6.059537018583235</v>
      </c>
    </row>
    <row r="87" spans="1:21" ht="12.75">
      <c r="A87" s="487">
        <v>14</v>
      </c>
      <c r="B87" s="499" t="s">
        <v>641</v>
      </c>
      <c r="C87" s="495">
        <v>8.990637058580742</v>
      </c>
      <c r="D87" s="495"/>
      <c r="E87" s="495">
        <v>8.788600270747468</v>
      </c>
      <c r="F87" s="495">
        <v>7.37434275591454</v>
      </c>
      <c r="G87" s="495">
        <v>6.768232392414717</v>
      </c>
      <c r="I87" s="499" t="s">
        <v>641</v>
      </c>
      <c r="J87" s="497">
        <v>10.80896814908022</v>
      </c>
      <c r="K87" s="497">
        <v>7.475361149831179</v>
      </c>
      <c r="L87" s="497">
        <v>8.788600270747468</v>
      </c>
      <c r="M87" s="497">
        <v>7.7784163315810915</v>
      </c>
      <c r="N87" s="497">
        <v>6.364158816748165</v>
      </c>
      <c r="P87" s="499" t="s">
        <v>641</v>
      </c>
      <c r="Q87" s="497">
        <v>13.233409603079517</v>
      </c>
      <c r="R87" s="497"/>
      <c r="S87" s="497">
        <v>9.394710634247293</v>
      </c>
      <c r="T87" s="497">
        <v>8.182489907247643</v>
      </c>
      <c r="U87" s="497">
        <v>6.364158816748165</v>
      </c>
    </row>
    <row r="88" spans="1:21" ht="12.75">
      <c r="A88" s="487">
        <v>15</v>
      </c>
      <c r="B88" s="500" t="s">
        <v>642</v>
      </c>
      <c r="C88" s="495">
        <v>9.396914184868798</v>
      </c>
      <c r="D88" s="495"/>
      <c r="E88" s="495">
        <v>9.18574757397287</v>
      </c>
      <c r="F88" s="495">
        <v>7.707581297701373</v>
      </c>
      <c r="G88" s="495">
        <v>7.074081465013591</v>
      </c>
      <c r="I88" s="501" t="s">
        <v>642</v>
      </c>
      <c r="J88" s="497">
        <v>11.297413682932152</v>
      </c>
      <c r="K88" s="497">
        <v>7.813164603149338</v>
      </c>
      <c r="L88" s="497">
        <v>9.18574757397287</v>
      </c>
      <c r="M88" s="497">
        <v>8.12991451949323</v>
      </c>
      <c r="N88" s="497">
        <v>6.651748243221732</v>
      </c>
      <c r="P88" s="501" t="s">
        <v>642</v>
      </c>
      <c r="Q88" s="497">
        <v>13.831413013683285</v>
      </c>
      <c r="R88" s="497"/>
      <c r="S88" s="497">
        <v>9.819247406660654</v>
      </c>
      <c r="T88" s="497">
        <v>8.552247741285086</v>
      </c>
      <c r="U88" s="497">
        <v>6.651748243221732</v>
      </c>
    </row>
    <row r="89" spans="1:21" ht="12.75">
      <c r="A89" s="487">
        <v>16</v>
      </c>
      <c r="B89" s="499" t="s">
        <v>643</v>
      </c>
      <c r="C89" s="495">
        <v>9.780450052457452</v>
      </c>
      <c r="D89" s="495"/>
      <c r="E89" s="495">
        <v>9.560664658020206</v>
      </c>
      <c r="F89" s="495">
        <v>8.022166896959483</v>
      </c>
      <c r="G89" s="495">
        <v>7.362810713647746</v>
      </c>
      <c r="I89" s="499" t="s">
        <v>643</v>
      </c>
      <c r="J89" s="497">
        <v>11.758518602392668</v>
      </c>
      <c r="K89" s="497">
        <v>8.132059594178106</v>
      </c>
      <c r="L89" s="497">
        <v>9.560664658020206</v>
      </c>
      <c r="M89" s="497">
        <v>8.461737685833976</v>
      </c>
      <c r="N89" s="497">
        <v>6.923239924773251</v>
      </c>
      <c r="P89" s="499" t="s">
        <v>643</v>
      </c>
      <c r="Q89" s="497">
        <v>14.395943335639618</v>
      </c>
      <c r="R89" s="497"/>
      <c r="S89" s="497">
        <v>10.220020841331943</v>
      </c>
      <c r="T89" s="497">
        <v>8.901308474708468</v>
      </c>
      <c r="U89" s="497">
        <v>6.923239924773251</v>
      </c>
    </row>
    <row r="90" spans="1:21" ht="12.75">
      <c r="A90" s="487">
        <v>17</v>
      </c>
      <c r="B90" s="499" t="s">
        <v>644</v>
      </c>
      <c r="C90" s="495">
        <v>10.142590977518044</v>
      </c>
      <c r="D90" s="495"/>
      <c r="E90" s="495">
        <v>9.91466758476483</v>
      </c>
      <c r="F90" s="495">
        <v>8.319203835492328</v>
      </c>
      <c r="G90" s="495">
        <v>7.635433657232686</v>
      </c>
      <c r="I90" s="499" t="s">
        <v>644</v>
      </c>
      <c r="J90" s="497">
        <v>12.193901512296975</v>
      </c>
      <c r="K90" s="497">
        <v>8.433165531868935</v>
      </c>
      <c r="L90" s="497">
        <v>9.91466758476483</v>
      </c>
      <c r="M90" s="497">
        <v>8.775050620998758</v>
      </c>
      <c r="N90" s="497">
        <v>7.179586871726254</v>
      </c>
      <c r="P90" s="499" t="s">
        <v>644</v>
      </c>
      <c r="Q90" s="497">
        <v>14.928982225335547</v>
      </c>
      <c r="R90" s="497"/>
      <c r="S90" s="497">
        <v>10.598437763024474</v>
      </c>
      <c r="T90" s="497">
        <v>9.230897406505187</v>
      </c>
      <c r="U90" s="497">
        <v>7.179586871726254</v>
      </c>
    </row>
    <row r="91" spans="1:21" ht="12.75">
      <c r="A91" s="487">
        <v>18</v>
      </c>
      <c r="B91" s="499" t="s">
        <v>645</v>
      </c>
      <c r="C91" s="495">
        <v>10.484473441213712</v>
      </c>
      <c r="D91" s="495"/>
      <c r="E91" s="495">
        <v>10.248867296467337</v>
      </c>
      <c r="F91" s="495">
        <v>8.599624283242706</v>
      </c>
      <c r="G91" s="495">
        <v>7.892805849003582</v>
      </c>
      <c r="I91" s="499" t="s">
        <v>645</v>
      </c>
      <c r="J91" s="497">
        <v>12.604928743931092</v>
      </c>
      <c r="K91" s="497">
        <v>8.717427355615895</v>
      </c>
      <c r="L91" s="497">
        <v>10.248867296467337</v>
      </c>
      <c r="M91" s="497">
        <v>9.070836572735459</v>
      </c>
      <c r="N91" s="497">
        <v>7.421593559510828</v>
      </c>
      <c r="P91" s="499" t="s">
        <v>645</v>
      </c>
      <c r="Q91" s="497">
        <v>15.432202480887598</v>
      </c>
      <c r="R91" s="497"/>
      <c r="S91" s="497">
        <v>10.955685730706465</v>
      </c>
      <c r="T91" s="497">
        <v>9.542048862228212</v>
      </c>
      <c r="U91" s="497">
        <v>7.421593559510828</v>
      </c>
    </row>
    <row r="92" spans="1:21" ht="12.75">
      <c r="A92" s="487">
        <v>19</v>
      </c>
      <c r="B92" s="499" t="s">
        <v>646</v>
      </c>
      <c r="C92" s="495">
        <v>10.807230718544528</v>
      </c>
      <c r="D92" s="495"/>
      <c r="E92" s="495">
        <v>10.564371601273864</v>
      </c>
      <c r="F92" s="495">
        <v>8.864357780379217</v>
      </c>
      <c r="G92" s="495">
        <v>8.13578042856723</v>
      </c>
      <c r="I92" s="499" t="s">
        <v>646</v>
      </c>
      <c r="J92" s="497">
        <v>12.9929627739805</v>
      </c>
      <c r="K92" s="497">
        <v>8.98578733901455</v>
      </c>
      <c r="L92" s="497">
        <v>10.564371601273864</v>
      </c>
      <c r="M92" s="497">
        <v>9.350076014920546</v>
      </c>
      <c r="N92" s="497">
        <v>7.6500621940259</v>
      </c>
      <c r="P92" s="499" t="s">
        <v>646</v>
      </c>
      <c r="Q92" s="497">
        <v>15.907272181228462</v>
      </c>
      <c r="R92" s="497"/>
      <c r="S92" s="497">
        <v>11.292948953085856</v>
      </c>
      <c r="T92" s="497">
        <v>9.835794249461875</v>
      </c>
      <c r="U92" s="497">
        <v>7.6500621940259</v>
      </c>
    </row>
    <row r="93" spans="1:21" ht="12.75">
      <c r="A93" s="487">
        <v>20</v>
      </c>
      <c r="B93" s="500" t="s">
        <v>647</v>
      </c>
      <c r="C93" s="495">
        <v>11.111932688174452</v>
      </c>
      <c r="D93" s="495"/>
      <c r="E93" s="495">
        <v>10.862226335631208</v>
      </c>
      <c r="F93" s="495">
        <v>9.114281867828481</v>
      </c>
      <c r="G93" s="495">
        <v>8.365162810198745</v>
      </c>
      <c r="I93" s="501" t="s">
        <v>647</v>
      </c>
      <c r="J93" s="497">
        <v>13.359289861063667</v>
      </c>
      <c r="K93" s="497">
        <v>9.239135044100104</v>
      </c>
      <c r="L93" s="497">
        <v>10.862226335631208</v>
      </c>
      <c r="M93" s="497">
        <v>9.613694572914975</v>
      </c>
      <c r="N93" s="497">
        <v>7.865750105112251</v>
      </c>
      <c r="P93" s="501" t="s">
        <v>647</v>
      </c>
      <c r="Q93" s="497">
        <v>16.35576609158262</v>
      </c>
      <c r="R93" s="497"/>
      <c r="S93" s="497">
        <v>11.611345393260946</v>
      </c>
      <c r="T93" s="497">
        <v>10.113107278001468</v>
      </c>
      <c r="U93" s="497">
        <v>7.865750105112251</v>
      </c>
    </row>
    <row r="95" ht="12.75">
      <c r="D95" s="487" t="s">
        <v>658</v>
      </c>
    </row>
    <row r="97" spans="3:6" ht="12.75">
      <c r="C97" s="502" t="s">
        <v>659</v>
      </c>
      <c r="D97" s="502"/>
      <c r="E97" s="502" t="s">
        <v>660</v>
      </c>
      <c r="F97" s="502" t="s">
        <v>661</v>
      </c>
    </row>
    <row r="98" spans="3:6" ht="12.75">
      <c r="C98" s="502">
        <v>2004</v>
      </c>
      <c r="D98" s="502"/>
      <c r="E98" s="503">
        <v>106.60286488912594</v>
      </c>
      <c r="F98" s="504"/>
    </row>
    <row r="99" spans="3:6" ht="12.75">
      <c r="C99" s="502">
        <v>2005</v>
      </c>
      <c r="D99" s="502"/>
      <c r="E99" s="503">
        <v>110.42804724094835</v>
      </c>
      <c r="F99" s="504">
        <v>0.03588254739495844</v>
      </c>
    </row>
    <row r="100" spans="3:6" ht="12.75">
      <c r="C100" s="502">
        <v>2006</v>
      </c>
      <c r="D100" s="502"/>
      <c r="E100" s="503">
        <v>114.25322959277077</v>
      </c>
      <c r="F100" s="504">
        <v>0.034639590642004725</v>
      </c>
    </row>
    <row r="101" spans="3:6" ht="12.75">
      <c r="C101" s="502">
        <v>2007</v>
      </c>
      <c r="D101" s="502"/>
      <c r="E101" s="503">
        <v>116.87173780761098</v>
      </c>
      <c r="F101" s="504">
        <v>0.022918461247645183</v>
      </c>
    </row>
    <row r="102" spans="3:6" ht="12.75">
      <c r="C102" s="502">
        <v>2008</v>
      </c>
      <c r="D102" s="502"/>
      <c r="E102" s="503">
        <v>119.17951042163263</v>
      </c>
      <c r="F102" s="504">
        <v>0.019746199186501334</v>
      </c>
    </row>
    <row r="103" spans="3:6" ht="12.75">
      <c r="C103" s="502">
        <v>2009</v>
      </c>
      <c r="D103" s="502"/>
      <c r="E103" s="503">
        <v>121.3939298440925</v>
      </c>
      <c r="F103" s="504">
        <v>0.01858053800209203</v>
      </c>
    </row>
    <row r="104" spans="3:6" ht="12.75">
      <c r="C104" s="502">
        <v>2010</v>
      </c>
      <c r="D104" s="502"/>
      <c r="E104" s="503">
        <v>123.64813679830908</v>
      </c>
      <c r="F104" s="504">
        <v>0.018569354803091853</v>
      </c>
    </row>
    <row r="105" spans="3:6" ht="12.75">
      <c r="C105" s="502">
        <v>2011</v>
      </c>
      <c r="D105" s="502"/>
      <c r="E105" s="503">
        <v>126.04168664780138</v>
      </c>
      <c r="F105" s="504">
        <v>0.019357751046395366</v>
      </c>
    </row>
    <row r="106" spans="3:6" ht="12.75">
      <c r="C106" s="502">
        <v>2012</v>
      </c>
      <c r="D106" s="502"/>
      <c r="E106" s="503">
        <v>128.6207166416959</v>
      </c>
      <c r="F106" s="504">
        <v>0.020461722327638432</v>
      </c>
    </row>
    <row r="107" spans="3:6" ht="12.75">
      <c r="C107" s="502">
        <v>2013</v>
      </c>
      <c r="D107" s="502"/>
      <c r="E107" s="503">
        <v>131.32029641245944</v>
      </c>
      <c r="F107" s="504">
        <v>0.020988685503003923</v>
      </c>
    </row>
    <row r="108" spans="3:6" ht="12.75">
      <c r="C108" s="502">
        <v>2014</v>
      </c>
      <c r="D108" s="502"/>
      <c r="E108" s="503">
        <v>134.07984632704867</v>
      </c>
      <c r="F108" s="504">
        <v>0.021013887342455018</v>
      </c>
    </row>
    <row r="109" spans="3:6" ht="12.75">
      <c r="C109" s="502">
        <v>2015</v>
      </c>
      <c r="D109" s="502"/>
      <c r="E109" s="503">
        <v>136.93009871116467</v>
      </c>
      <c r="F109" s="504">
        <v>0.021257873291140594</v>
      </c>
    </row>
    <row r="110" spans="3:6" ht="12.75">
      <c r="C110" s="502">
        <v>2016</v>
      </c>
      <c r="D110" s="502"/>
      <c r="E110" s="503">
        <v>139.8070700657265</v>
      </c>
      <c r="F110" s="504">
        <v>0.02101051106835472</v>
      </c>
    </row>
    <row r="111" spans="3:6" ht="12.75">
      <c r="C111" s="502">
        <v>2017</v>
      </c>
      <c r="D111" s="502"/>
      <c r="E111" s="503">
        <v>142.73619432606137</v>
      </c>
      <c r="F111" s="504">
        <v>0.020951188369499718</v>
      </c>
    </row>
    <row r="112" spans="3:6" ht="12.75">
      <c r="C112" s="502">
        <v>2018</v>
      </c>
      <c r="D112" s="502"/>
      <c r="E112" s="503">
        <v>145.7379225063535</v>
      </c>
      <c r="F112" s="504">
        <v>0.021029902012345225</v>
      </c>
    </row>
    <row r="113" spans="3:6" ht="12.75">
      <c r="C113" s="502">
        <v>2019</v>
      </c>
      <c r="D113" s="502"/>
      <c r="E113" s="503">
        <v>148.79307217243746</v>
      </c>
      <c r="F113" s="504">
        <v>0.02096331286697728</v>
      </c>
    </row>
    <row r="114" spans="3:6" ht="12.75">
      <c r="C114" s="502">
        <v>2020</v>
      </c>
      <c r="D114" s="502"/>
      <c r="E114" s="503">
        <v>151.9430558624171</v>
      </c>
      <c r="F114" s="504">
        <v>0.02117023087156311</v>
      </c>
    </row>
    <row r="115" spans="3:6" ht="12.75">
      <c r="C115" s="502">
        <v>2021</v>
      </c>
      <c r="D115" s="502"/>
      <c r="E115" s="503">
        <v>155.13386003552785</v>
      </c>
      <c r="F115" s="504">
        <v>0.020999999999999908</v>
      </c>
    </row>
    <row r="116" spans="3:6" ht="12.75">
      <c r="C116" s="502">
        <v>2022</v>
      </c>
      <c r="D116" s="502"/>
      <c r="E116" s="503">
        <v>158.3916710962739</v>
      </c>
      <c r="F116" s="504">
        <v>0.020999999999999908</v>
      </c>
    </row>
    <row r="117" spans="3:6" ht="12.75">
      <c r="C117" s="502">
        <v>2023</v>
      </c>
      <c r="D117" s="502"/>
      <c r="E117" s="503">
        <v>161.71789618929566</v>
      </c>
      <c r="F117" s="504">
        <v>0.020999999999999908</v>
      </c>
    </row>
    <row r="118" spans="3:6" ht="12.75">
      <c r="C118" s="502">
        <v>2024</v>
      </c>
      <c r="D118" s="502"/>
      <c r="E118" s="503">
        <v>165.11397200927084</v>
      </c>
      <c r="F118" s="504">
        <v>0.020999999999999908</v>
      </c>
    </row>
    <row r="119" spans="3:6" ht="12.75">
      <c r="C119" s="502" t="s">
        <v>662</v>
      </c>
      <c r="D119" s="505" t="s">
        <v>663</v>
      </c>
      <c r="E119" s="502"/>
      <c r="F119" s="502"/>
    </row>
    <row r="120" spans="3:6" ht="12.75">
      <c r="C120" s="502"/>
      <c r="D120" s="505" t="s">
        <v>664</v>
      </c>
      <c r="E120" s="502"/>
      <c r="F120" s="502"/>
    </row>
    <row r="121" spans="3:6" ht="12.75">
      <c r="C121" s="502"/>
      <c r="D121" s="505" t="s">
        <v>665</v>
      </c>
      <c r="E121" s="502"/>
      <c r="F121" s="502"/>
    </row>
    <row r="122" spans="3:6" ht="12.75">
      <c r="C122" s="502"/>
      <c r="D122" s="505" t="s">
        <v>666</v>
      </c>
      <c r="E122" s="502"/>
      <c r="F122" s="502"/>
    </row>
    <row r="123" spans="4:5" ht="12.75">
      <c r="D123" s="505" t="s">
        <v>667</v>
      </c>
      <c r="E123" s="487" t="s">
        <v>668</v>
      </c>
    </row>
  </sheetData>
  <mergeCells count="12">
    <mergeCell ref="D50:F50"/>
    <mergeCell ref="K50:M50"/>
    <mergeCell ref="R50:T50"/>
    <mergeCell ref="D51:F51"/>
    <mergeCell ref="K51:M51"/>
    <mergeCell ref="R51:T51"/>
    <mergeCell ref="D4:F4"/>
    <mergeCell ref="K4:M4"/>
    <mergeCell ref="R4:T4"/>
    <mergeCell ref="D5:F5"/>
    <mergeCell ref="K5:M5"/>
    <mergeCell ref="R5:T5"/>
  </mergeCells>
  <printOptions horizontalCentered="1"/>
  <pageMargins left="0.5" right="0.5" top="1" bottom="0.75" header="0.5" footer="0.5"/>
  <pageSetup fitToHeight="0" fitToWidth="2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1"/>
  <sheetViews>
    <sheetView zoomScale="75" zoomScaleNormal="75" workbookViewId="0" topLeftCell="O1">
      <selection activeCell="S4" sqref="S4"/>
    </sheetView>
  </sheetViews>
  <sheetFormatPr defaultColWidth="9.140625" defaultRowHeight="12.75"/>
  <cols>
    <col min="1" max="1" width="2.140625" style="156" customWidth="1"/>
    <col min="2" max="2" width="29.7109375" style="25" customWidth="1"/>
    <col min="3" max="3" width="11.421875" style="316" customWidth="1"/>
    <col min="4" max="4" width="12.00390625" style="317" bestFit="1" customWidth="1"/>
    <col min="5" max="24" width="11.421875" style="317" customWidth="1"/>
    <col min="25" max="16384" width="9.140625" style="156" customWidth="1"/>
  </cols>
  <sheetData>
    <row r="1" spans="2:24" ht="9" customHeight="1">
      <c r="B1" s="157"/>
      <c r="C1" s="158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2:24" ht="16.5" customHeight="1">
      <c r="B2" s="378" t="s">
        <v>2</v>
      </c>
      <c r="C2" s="158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</row>
    <row r="3" spans="2:24" ht="16.5" customHeight="1">
      <c r="B3" s="379" t="s">
        <v>3</v>
      </c>
      <c r="C3" s="158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</row>
    <row r="4" spans="2:24" ht="16.5" customHeight="1">
      <c r="B4" s="379" t="s">
        <v>4</v>
      </c>
      <c r="C4" s="193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</row>
    <row r="5" spans="2:24" ht="16.5" customHeight="1">
      <c r="B5" s="379" t="s">
        <v>5</v>
      </c>
      <c r="C5" s="193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</row>
    <row r="6" spans="3:24" ht="15.75">
      <c r="C6" s="193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</row>
    <row r="7" spans="3:24" ht="16.5" thickBot="1">
      <c r="C7" s="193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</row>
    <row r="8" spans="2:24" ht="13.5" thickBot="1">
      <c r="B8" s="601" t="s">
        <v>669</v>
      </c>
      <c r="C8" s="602"/>
      <c r="D8" s="603"/>
      <c r="E8" s="545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09">
        <v>0</v>
      </c>
      <c r="W8" s="509">
        <v>0</v>
      </c>
      <c r="X8" s="510">
        <v>0</v>
      </c>
    </row>
    <row r="9" ht="13.5" thickBot="1"/>
    <row r="10" spans="2:24" ht="71.25" customHeight="1" thickBot="1">
      <c r="B10" s="221" t="s">
        <v>265</v>
      </c>
      <c r="C10" s="227" t="s">
        <v>274</v>
      </c>
      <c r="D10" s="231" t="s">
        <v>281</v>
      </c>
      <c r="E10" s="511" t="s">
        <v>670</v>
      </c>
      <c r="F10" s="511" t="s">
        <v>671</v>
      </c>
      <c r="G10" s="511" t="s">
        <v>672</v>
      </c>
      <c r="H10" s="511" t="s">
        <v>673</v>
      </c>
      <c r="I10" s="511" t="s">
        <v>674</v>
      </c>
      <c r="J10" s="511" t="s">
        <v>675</v>
      </c>
      <c r="K10" s="511" t="s">
        <v>676</v>
      </c>
      <c r="L10" s="511" t="s">
        <v>677</v>
      </c>
      <c r="M10" s="511" t="s">
        <v>678</v>
      </c>
      <c r="N10" s="511" t="s">
        <v>679</v>
      </c>
      <c r="O10" s="511" t="s">
        <v>680</v>
      </c>
      <c r="P10" s="511" t="s">
        <v>681</v>
      </c>
      <c r="Q10" s="511" t="s">
        <v>682</v>
      </c>
      <c r="R10" s="511" t="s">
        <v>683</v>
      </c>
      <c r="S10" s="511" t="s">
        <v>684</v>
      </c>
      <c r="T10" s="511" t="s">
        <v>685</v>
      </c>
      <c r="U10" s="511" t="s">
        <v>686</v>
      </c>
      <c r="V10" s="511" t="s">
        <v>687</v>
      </c>
      <c r="W10" s="511" t="s">
        <v>688</v>
      </c>
      <c r="X10" s="511" t="s">
        <v>689</v>
      </c>
    </row>
    <row r="11" spans="2:24" ht="12.75">
      <c r="B11" s="512" t="s">
        <v>317</v>
      </c>
      <c r="C11" s="513">
        <v>15</v>
      </c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14">
        <v>0</v>
      </c>
      <c r="W11" s="514">
        <v>0</v>
      </c>
      <c r="X11" s="515">
        <v>0</v>
      </c>
    </row>
    <row r="12" spans="2:24" ht="12.75">
      <c r="B12" s="516" t="s">
        <v>319</v>
      </c>
      <c r="C12" s="513">
        <v>15</v>
      </c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14">
        <v>0</v>
      </c>
      <c r="W12" s="514">
        <v>0</v>
      </c>
      <c r="X12" s="515">
        <v>0</v>
      </c>
    </row>
    <row r="13" spans="2:24" ht="12.75">
      <c r="B13" s="516" t="s">
        <v>320</v>
      </c>
      <c r="C13" s="513">
        <v>16</v>
      </c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14">
        <v>0</v>
      </c>
      <c r="W13" s="514">
        <v>0</v>
      </c>
      <c r="X13" s="515">
        <v>0</v>
      </c>
    </row>
    <row r="14" spans="2:24" ht="12.75">
      <c r="B14" s="516">
        <v>0</v>
      </c>
      <c r="C14" s="513">
        <v>0</v>
      </c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14">
        <v>0</v>
      </c>
      <c r="W14" s="514">
        <v>0</v>
      </c>
      <c r="X14" s="515">
        <v>0</v>
      </c>
    </row>
    <row r="15" spans="2:24" ht="12.75">
      <c r="B15" s="516">
        <v>0</v>
      </c>
      <c r="C15" s="513">
        <v>0</v>
      </c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14">
        <v>0</v>
      </c>
      <c r="W15" s="514">
        <v>0</v>
      </c>
      <c r="X15" s="515">
        <v>0</v>
      </c>
    </row>
    <row r="16" spans="2:24" ht="12.75">
      <c r="B16" s="516" t="s">
        <v>323</v>
      </c>
      <c r="C16" s="513">
        <v>10</v>
      </c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14">
        <v>0</v>
      </c>
      <c r="W16" s="514">
        <v>0</v>
      </c>
      <c r="X16" s="515">
        <v>0</v>
      </c>
    </row>
    <row r="17" spans="2:24" ht="12.75">
      <c r="B17" s="516" t="s">
        <v>320</v>
      </c>
      <c r="C17" s="513">
        <v>17</v>
      </c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14">
        <v>0</v>
      </c>
      <c r="W17" s="514">
        <v>0</v>
      </c>
      <c r="X17" s="515">
        <v>0</v>
      </c>
    </row>
    <row r="18" spans="2:24" ht="12.75">
      <c r="B18" s="516" t="s">
        <v>324</v>
      </c>
      <c r="C18" s="513">
        <v>14</v>
      </c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14">
        <v>0</v>
      </c>
      <c r="W18" s="514">
        <v>0</v>
      </c>
      <c r="X18" s="515">
        <v>0</v>
      </c>
    </row>
    <row r="19" spans="2:24" ht="12.75">
      <c r="B19" s="516" t="s">
        <v>325</v>
      </c>
      <c r="C19" s="513">
        <v>17</v>
      </c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14">
        <v>0</v>
      </c>
      <c r="W19" s="514">
        <v>0</v>
      </c>
      <c r="X19" s="515">
        <v>0</v>
      </c>
    </row>
    <row r="20" spans="2:24" ht="12.75">
      <c r="B20" s="516">
        <v>0</v>
      </c>
      <c r="C20" s="513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514">
        <v>0</v>
      </c>
      <c r="N20" s="514">
        <v>0</v>
      </c>
      <c r="O20" s="514">
        <v>0</v>
      </c>
      <c r="P20" s="514">
        <v>0</v>
      </c>
      <c r="Q20" s="514">
        <v>0</v>
      </c>
      <c r="R20" s="514">
        <v>0</v>
      </c>
      <c r="S20" s="514">
        <v>0</v>
      </c>
      <c r="T20" s="514">
        <v>0</v>
      </c>
      <c r="U20" s="514">
        <v>0</v>
      </c>
      <c r="V20" s="514">
        <v>0</v>
      </c>
      <c r="W20" s="514">
        <v>0</v>
      </c>
      <c r="X20" s="515">
        <v>0</v>
      </c>
    </row>
    <row r="21" spans="2:24" ht="12.75">
      <c r="B21" s="516">
        <v>0</v>
      </c>
      <c r="C21" s="513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4">
        <v>0</v>
      </c>
      <c r="O21" s="514">
        <v>0</v>
      </c>
      <c r="P21" s="514">
        <v>0</v>
      </c>
      <c r="Q21" s="514">
        <v>0</v>
      </c>
      <c r="R21" s="514">
        <v>0</v>
      </c>
      <c r="S21" s="514">
        <v>0</v>
      </c>
      <c r="T21" s="514">
        <v>0</v>
      </c>
      <c r="U21" s="514">
        <v>0</v>
      </c>
      <c r="V21" s="514">
        <v>0</v>
      </c>
      <c r="W21" s="514">
        <v>0</v>
      </c>
      <c r="X21" s="515">
        <v>0</v>
      </c>
    </row>
    <row r="22" spans="2:24" ht="12.75">
      <c r="B22" s="516">
        <v>0</v>
      </c>
      <c r="C22" s="513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514">
        <v>0</v>
      </c>
      <c r="N22" s="514">
        <v>0</v>
      </c>
      <c r="O22" s="514">
        <v>0</v>
      </c>
      <c r="P22" s="514">
        <v>0</v>
      </c>
      <c r="Q22" s="514">
        <v>0</v>
      </c>
      <c r="R22" s="514">
        <v>0</v>
      </c>
      <c r="S22" s="514">
        <v>0</v>
      </c>
      <c r="T22" s="514">
        <v>0</v>
      </c>
      <c r="U22" s="514">
        <v>0</v>
      </c>
      <c r="V22" s="514">
        <v>0</v>
      </c>
      <c r="W22" s="514">
        <v>0</v>
      </c>
      <c r="X22" s="515">
        <v>0</v>
      </c>
    </row>
    <row r="23" spans="2:24" ht="12.75">
      <c r="B23" s="516">
        <v>0</v>
      </c>
      <c r="C23" s="517">
        <v>0</v>
      </c>
      <c r="D23" s="514">
        <v>0</v>
      </c>
      <c r="E23" s="514">
        <v>0</v>
      </c>
      <c r="F23" s="514">
        <v>0</v>
      </c>
      <c r="G23" s="514">
        <v>0</v>
      </c>
      <c r="H23" s="514">
        <v>0</v>
      </c>
      <c r="I23" s="514">
        <v>0</v>
      </c>
      <c r="J23" s="514">
        <v>0</v>
      </c>
      <c r="K23" s="514">
        <v>0</v>
      </c>
      <c r="L23" s="514">
        <v>0</v>
      </c>
      <c r="M23" s="514">
        <v>0</v>
      </c>
      <c r="N23" s="514">
        <v>0</v>
      </c>
      <c r="O23" s="514">
        <v>0</v>
      </c>
      <c r="P23" s="514">
        <v>0</v>
      </c>
      <c r="Q23" s="514">
        <v>0</v>
      </c>
      <c r="R23" s="514">
        <v>0</v>
      </c>
      <c r="S23" s="514">
        <v>0</v>
      </c>
      <c r="T23" s="514">
        <v>0</v>
      </c>
      <c r="U23" s="514">
        <v>0</v>
      </c>
      <c r="V23" s="514">
        <v>0</v>
      </c>
      <c r="W23" s="514">
        <v>0</v>
      </c>
      <c r="X23" s="515">
        <v>0</v>
      </c>
    </row>
    <row r="24" spans="2:24" ht="12.75">
      <c r="B24" s="516">
        <v>0</v>
      </c>
      <c r="C24" s="517">
        <v>0</v>
      </c>
      <c r="D24" s="514">
        <v>0</v>
      </c>
      <c r="E24" s="514">
        <v>0</v>
      </c>
      <c r="F24" s="514">
        <v>0</v>
      </c>
      <c r="G24" s="514">
        <v>0</v>
      </c>
      <c r="H24" s="514">
        <v>0</v>
      </c>
      <c r="I24" s="514">
        <v>0</v>
      </c>
      <c r="J24" s="514">
        <v>0</v>
      </c>
      <c r="K24" s="514">
        <v>0</v>
      </c>
      <c r="L24" s="514">
        <v>0</v>
      </c>
      <c r="M24" s="514">
        <v>0</v>
      </c>
      <c r="N24" s="514">
        <v>0</v>
      </c>
      <c r="O24" s="514">
        <v>0</v>
      </c>
      <c r="P24" s="514">
        <v>0</v>
      </c>
      <c r="Q24" s="514">
        <v>0</v>
      </c>
      <c r="R24" s="514">
        <v>0</v>
      </c>
      <c r="S24" s="514">
        <v>0</v>
      </c>
      <c r="T24" s="514">
        <v>0</v>
      </c>
      <c r="U24" s="514">
        <v>0</v>
      </c>
      <c r="V24" s="514">
        <v>0</v>
      </c>
      <c r="W24" s="514">
        <v>0</v>
      </c>
      <c r="X24" s="515">
        <v>0</v>
      </c>
    </row>
    <row r="25" spans="2:24" ht="12.75">
      <c r="B25" s="516">
        <v>0</v>
      </c>
      <c r="C25" s="517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4">
        <v>0</v>
      </c>
      <c r="O25" s="514">
        <v>0</v>
      </c>
      <c r="P25" s="514">
        <v>0</v>
      </c>
      <c r="Q25" s="514">
        <v>0</v>
      </c>
      <c r="R25" s="514">
        <v>0</v>
      </c>
      <c r="S25" s="514">
        <v>0</v>
      </c>
      <c r="T25" s="514">
        <v>0</v>
      </c>
      <c r="U25" s="514">
        <v>0</v>
      </c>
      <c r="V25" s="514">
        <v>0</v>
      </c>
      <c r="W25" s="514">
        <v>0</v>
      </c>
      <c r="X25" s="515">
        <v>0</v>
      </c>
    </row>
    <row r="26" spans="2:24" ht="12.75">
      <c r="B26" s="516">
        <v>0</v>
      </c>
      <c r="C26" s="517">
        <v>0</v>
      </c>
      <c r="D26" s="514">
        <v>0</v>
      </c>
      <c r="E26" s="514">
        <v>0</v>
      </c>
      <c r="F26" s="514">
        <v>0</v>
      </c>
      <c r="G26" s="514">
        <v>0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4">
        <v>0</v>
      </c>
      <c r="O26" s="514">
        <v>0</v>
      </c>
      <c r="P26" s="514">
        <v>0</v>
      </c>
      <c r="Q26" s="514">
        <v>0</v>
      </c>
      <c r="R26" s="514">
        <v>0</v>
      </c>
      <c r="S26" s="514">
        <v>0</v>
      </c>
      <c r="T26" s="514">
        <v>0</v>
      </c>
      <c r="U26" s="514">
        <v>0</v>
      </c>
      <c r="V26" s="514">
        <v>0</v>
      </c>
      <c r="W26" s="514">
        <v>0</v>
      </c>
      <c r="X26" s="515">
        <v>0</v>
      </c>
    </row>
    <row r="27" spans="2:24" ht="12.75">
      <c r="B27" s="516">
        <v>0</v>
      </c>
      <c r="C27" s="517">
        <v>0</v>
      </c>
      <c r="D27" s="514">
        <v>0</v>
      </c>
      <c r="E27" s="514">
        <v>0</v>
      </c>
      <c r="F27" s="514">
        <v>0</v>
      </c>
      <c r="G27" s="514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4">
        <v>0</v>
      </c>
      <c r="O27" s="514">
        <v>0</v>
      </c>
      <c r="P27" s="514">
        <v>0</v>
      </c>
      <c r="Q27" s="514">
        <v>0</v>
      </c>
      <c r="R27" s="514">
        <v>0</v>
      </c>
      <c r="S27" s="514">
        <v>0</v>
      </c>
      <c r="T27" s="514">
        <v>0</v>
      </c>
      <c r="U27" s="514">
        <v>0</v>
      </c>
      <c r="V27" s="514">
        <v>0</v>
      </c>
      <c r="W27" s="514">
        <v>0</v>
      </c>
      <c r="X27" s="515">
        <v>0</v>
      </c>
    </row>
    <row r="28" spans="2:24" ht="12.75">
      <c r="B28" s="516">
        <v>0</v>
      </c>
      <c r="C28" s="517">
        <v>0</v>
      </c>
      <c r="D28" s="514">
        <v>0</v>
      </c>
      <c r="E28" s="514">
        <v>0</v>
      </c>
      <c r="F28" s="514">
        <v>0</v>
      </c>
      <c r="G28" s="514">
        <v>0</v>
      </c>
      <c r="H28" s="514">
        <v>0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4">
        <v>0</v>
      </c>
      <c r="O28" s="514">
        <v>0</v>
      </c>
      <c r="P28" s="514">
        <v>0</v>
      </c>
      <c r="Q28" s="514">
        <v>0</v>
      </c>
      <c r="R28" s="514">
        <v>0</v>
      </c>
      <c r="S28" s="514">
        <v>0</v>
      </c>
      <c r="T28" s="514">
        <v>0</v>
      </c>
      <c r="U28" s="514">
        <v>0</v>
      </c>
      <c r="V28" s="514">
        <v>0</v>
      </c>
      <c r="W28" s="514">
        <v>0</v>
      </c>
      <c r="X28" s="515">
        <v>0</v>
      </c>
    </row>
    <row r="29" spans="2:24" ht="12.75">
      <c r="B29" s="516">
        <v>0</v>
      </c>
      <c r="C29" s="517">
        <v>0</v>
      </c>
      <c r="D29" s="514">
        <v>0</v>
      </c>
      <c r="E29" s="514">
        <v>0</v>
      </c>
      <c r="F29" s="514">
        <v>0</v>
      </c>
      <c r="G29" s="514">
        <v>0</v>
      </c>
      <c r="H29" s="514">
        <v>0</v>
      </c>
      <c r="I29" s="514">
        <v>0</v>
      </c>
      <c r="J29" s="514">
        <v>0</v>
      </c>
      <c r="K29" s="514">
        <v>0</v>
      </c>
      <c r="L29" s="514">
        <v>0</v>
      </c>
      <c r="M29" s="514">
        <v>0</v>
      </c>
      <c r="N29" s="514">
        <v>0</v>
      </c>
      <c r="O29" s="514">
        <v>0</v>
      </c>
      <c r="P29" s="514">
        <v>0</v>
      </c>
      <c r="Q29" s="514">
        <v>0</v>
      </c>
      <c r="R29" s="514">
        <v>0</v>
      </c>
      <c r="S29" s="514">
        <v>0</v>
      </c>
      <c r="T29" s="514">
        <v>0</v>
      </c>
      <c r="U29" s="514">
        <v>0</v>
      </c>
      <c r="V29" s="514">
        <v>0</v>
      </c>
      <c r="W29" s="514">
        <v>0</v>
      </c>
      <c r="X29" s="515">
        <v>0</v>
      </c>
    </row>
    <row r="30" spans="2:24" ht="12.75">
      <c r="B30" s="516">
        <v>0</v>
      </c>
      <c r="C30" s="517">
        <v>0</v>
      </c>
      <c r="D30" s="514">
        <v>0</v>
      </c>
      <c r="E30" s="514">
        <v>0</v>
      </c>
      <c r="F30" s="514">
        <v>0</v>
      </c>
      <c r="G30" s="514">
        <v>0</v>
      </c>
      <c r="H30" s="514">
        <v>0</v>
      </c>
      <c r="I30" s="514">
        <v>0</v>
      </c>
      <c r="J30" s="514">
        <v>0</v>
      </c>
      <c r="K30" s="514">
        <v>0</v>
      </c>
      <c r="L30" s="514">
        <v>0</v>
      </c>
      <c r="M30" s="514">
        <v>0</v>
      </c>
      <c r="N30" s="514">
        <v>0</v>
      </c>
      <c r="O30" s="514">
        <v>0</v>
      </c>
      <c r="P30" s="514">
        <v>0</v>
      </c>
      <c r="Q30" s="514">
        <v>0</v>
      </c>
      <c r="R30" s="514">
        <v>0</v>
      </c>
      <c r="S30" s="514">
        <v>0</v>
      </c>
      <c r="T30" s="514">
        <v>0</v>
      </c>
      <c r="U30" s="514">
        <v>0</v>
      </c>
      <c r="V30" s="514">
        <v>0</v>
      </c>
      <c r="W30" s="514">
        <v>0</v>
      </c>
      <c r="X30" s="515">
        <v>0</v>
      </c>
    </row>
    <row r="31" spans="2:24" ht="12.75">
      <c r="B31" s="516">
        <v>0</v>
      </c>
      <c r="C31" s="517">
        <v>0</v>
      </c>
      <c r="D31" s="514">
        <v>0</v>
      </c>
      <c r="E31" s="514">
        <v>0</v>
      </c>
      <c r="F31" s="514">
        <v>0</v>
      </c>
      <c r="G31" s="514">
        <v>0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4">
        <v>0</v>
      </c>
      <c r="O31" s="514">
        <v>0</v>
      </c>
      <c r="P31" s="514">
        <v>0</v>
      </c>
      <c r="Q31" s="514">
        <v>0</v>
      </c>
      <c r="R31" s="514">
        <v>0</v>
      </c>
      <c r="S31" s="514">
        <v>0</v>
      </c>
      <c r="T31" s="514">
        <v>0</v>
      </c>
      <c r="U31" s="514">
        <v>0</v>
      </c>
      <c r="V31" s="514">
        <v>0</v>
      </c>
      <c r="W31" s="514">
        <v>0</v>
      </c>
      <c r="X31" s="515">
        <v>0</v>
      </c>
    </row>
    <row r="32" spans="2:24" ht="12.75">
      <c r="B32" s="516">
        <v>0</v>
      </c>
      <c r="C32" s="517">
        <v>0</v>
      </c>
      <c r="D32" s="514">
        <v>0</v>
      </c>
      <c r="E32" s="514">
        <v>0</v>
      </c>
      <c r="F32" s="514">
        <v>0</v>
      </c>
      <c r="G32" s="514">
        <v>0</v>
      </c>
      <c r="H32" s="514">
        <v>0</v>
      </c>
      <c r="I32" s="514">
        <v>0</v>
      </c>
      <c r="J32" s="514">
        <v>0</v>
      </c>
      <c r="K32" s="514">
        <v>0</v>
      </c>
      <c r="L32" s="514">
        <v>0</v>
      </c>
      <c r="M32" s="514">
        <v>0</v>
      </c>
      <c r="N32" s="514">
        <v>0</v>
      </c>
      <c r="O32" s="514">
        <v>0</v>
      </c>
      <c r="P32" s="514">
        <v>0</v>
      </c>
      <c r="Q32" s="514">
        <v>0</v>
      </c>
      <c r="R32" s="514">
        <v>0</v>
      </c>
      <c r="S32" s="514">
        <v>0</v>
      </c>
      <c r="T32" s="514">
        <v>0</v>
      </c>
      <c r="U32" s="514">
        <v>0</v>
      </c>
      <c r="V32" s="514">
        <v>0</v>
      </c>
      <c r="W32" s="514">
        <v>0</v>
      </c>
      <c r="X32" s="515">
        <v>0</v>
      </c>
    </row>
    <row r="33" spans="2:24" ht="12.75">
      <c r="B33" s="516">
        <v>0</v>
      </c>
      <c r="C33" s="517">
        <v>0</v>
      </c>
      <c r="D33" s="514">
        <v>0</v>
      </c>
      <c r="E33" s="514">
        <v>0</v>
      </c>
      <c r="F33" s="514">
        <v>0</v>
      </c>
      <c r="G33" s="514">
        <v>0</v>
      </c>
      <c r="H33" s="514">
        <v>0</v>
      </c>
      <c r="I33" s="514">
        <v>0</v>
      </c>
      <c r="J33" s="514">
        <v>0</v>
      </c>
      <c r="K33" s="514">
        <v>0</v>
      </c>
      <c r="L33" s="514">
        <v>0</v>
      </c>
      <c r="M33" s="514">
        <v>0</v>
      </c>
      <c r="N33" s="514">
        <v>0</v>
      </c>
      <c r="O33" s="514">
        <v>0</v>
      </c>
      <c r="P33" s="514">
        <v>0</v>
      </c>
      <c r="Q33" s="514">
        <v>0</v>
      </c>
      <c r="R33" s="514">
        <v>0</v>
      </c>
      <c r="S33" s="514">
        <v>0</v>
      </c>
      <c r="T33" s="514">
        <v>0</v>
      </c>
      <c r="U33" s="514">
        <v>0</v>
      </c>
      <c r="V33" s="514">
        <v>0</v>
      </c>
      <c r="W33" s="514">
        <v>0</v>
      </c>
      <c r="X33" s="515">
        <v>0</v>
      </c>
    </row>
    <row r="34" spans="2:24" ht="12.75">
      <c r="B34" s="516">
        <v>0</v>
      </c>
      <c r="C34" s="517">
        <v>0</v>
      </c>
      <c r="D34" s="514">
        <v>0</v>
      </c>
      <c r="E34" s="514">
        <v>0</v>
      </c>
      <c r="F34" s="514">
        <v>0</v>
      </c>
      <c r="G34" s="514">
        <v>0</v>
      </c>
      <c r="H34" s="514">
        <v>0</v>
      </c>
      <c r="I34" s="514">
        <v>0</v>
      </c>
      <c r="J34" s="514">
        <v>0</v>
      </c>
      <c r="K34" s="514">
        <v>0</v>
      </c>
      <c r="L34" s="514">
        <v>0</v>
      </c>
      <c r="M34" s="514">
        <v>0</v>
      </c>
      <c r="N34" s="514">
        <v>0</v>
      </c>
      <c r="O34" s="514">
        <v>0</v>
      </c>
      <c r="P34" s="514">
        <v>0</v>
      </c>
      <c r="Q34" s="514">
        <v>0</v>
      </c>
      <c r="R34" s="514">
        <v>0</v>
      </c>
      <c r="S34" s="514">
        <v>0</v>
      </c>
      <c r="T34" s="514">
        <v>0</v>
      </c>
      <c r="U34" s="514">
        <v>0</v>
      </c>
      <c r="V34" s="514">
        <v>0</v>
      </c>
      <c r="W34" s="514">
        <v>0</v>
      </c>
      <c r="X34" s="515">
        <v>0</v>
      </c>
    </row>
    <row r="35" spans="2:24" ht="12.75">
      <c r="B35" s="516">
        <v>0</v>
      </c>
      <c r="C35" s="517">
        <v>0</v>
      </c>
      <c r="D35" s="514">
        <v>0</v>
      </c>
      <c r="E35" s="514">
        <v>0</v>
      </c>
      <c r="F35" s="514">
        <v>0</v>
      </c>
      <c r="G35" s="514">
        <v>0</v>
      </c>
      <c r="H35" s="514">
        <v>0</v>
      </c>
      <c r="I35" s="514">
        <v>0</v>
      </c>
      <c r="J35" s="514">
        <v>0</v>
      </c>
      <c r="K35" s="514">
        <v>0</v>
      </c>
      <c r="L35" s="514">
        <v>0</v>
      </c>
      <c r="M35" s="514">
        <v>0</v>
      </c>
      <c r="N35" s="514">
        <v>0</v>
      </c>
      <c r="O35" s="514">
        <v>0</v>
      </c>
      <c r="P35" s="514">
        <v>0</v>
      </c>
      <c r="Q35" s="514">
        <v>0</v>
      </c>
      <c r="R35" s="514">
        <v>0</v>
      </c>
      <c r="S35" s="514">
        <v>0</v>
      </c>
      <c r="T35" s="514">
        <v>0</v>
      </c>
      <c r="U35" s="514">
        <v>0</v>
      </c>
      <c r="V35" s="514">
        <v>0</v>
      </c>
      <c r="W35" s="514">
        <v>0</v>
      </c>
      <c r="X35" s="515">
        <v>0</v>
      </c>
    </row>
    <row r="36" spans="2:24" ht="12.75">
      <c r="B36" s="516">
        <v>0</v>
      </c>
      <c r="C36" s="517">
        <v>0</v>
      </c>
      <c r="D36" s="514">
        <v>0</v>
      </c>
      <c r="E36" s="514">
        <v>0</v>
      </c>
      <c r="F36" s="514">
        <v>0</v>
      </c>
      <c r="G36" s="514">
        <v>0</v>
      </c>
      <c r="H36" s="514">
        <v>0</v>
      </c>
      <c r="I36" s="514">
        <v>0</v>
      </c>
      <c r="J36" s="514">
        <v>0</v>
      </c>
      <c r="K36" s="514">
        <v>0</v>
      </c>
      <c r="L36" s="514">
        <v>0</v>
      </c>
      <c r="M36" s="514">
        <v>0</v>
      </c>
      <c r="N36" s="514">
        <v>0</v>
      </c>
      <c r="O36" s="514">
        <v>0</v>
      </c>
      <c r="P36" s="514">
        <v>0</v>
      </c>
      <c r="Q36" s="514">
        <v>0</v>
      </c>
      <c r="R36" s="514">
        <v>0</v>
      </c>
      <c r="S36" s="514">
        <v>0</v>
      </c>
      <c r="T36" s="514">
        <v>0</v>
      </c>
      <c r="U36" s="514">
        <v>0</v>
      </c>
      <c r="V36" s="514">
        <v>0</v>
      </c>
      <c r="W36" s="514">
        <v>0</v>
      </c>
      <c r="X36" s="515">
        <v>0</v>
      </c>
    </row>
    <row r="37" spans="2:24" ht="12.75">
      <c r="B37" s="516">
        <v>0</v>
      </c>
      <c r="C37" s="517">
        <v>0</v>
      </c>
      <c r="D37" s="514">
        <v>0</v>
      </c>
      <c r="E37" s="514">
        <v>0</v>
      </c>
      <c r="F37" s="514">
        <v>0</v>
      </c>
      <c r="G37" s="514">
        <v>0</v>
      </c>
      <c r="H37" s="514">
        <v>0</v>
      </c>
      <c r="I37" s="514">
        <v>0</v>
      </c>
      <c r="J37" s="514">
        <v>0</v>
      </c>
      <c r="K37" s="514">
        <v>0</v>
      </c>
      <c r="L37" s="514">
        <v>0</v>
      </c>
      <c r="M37" s="514">
        <v>0</v>
      </c>
      <c r="N37" s="514">
        <v>0</v>
      </c>
      <c r="O37" s="514">
        <v>0</v>
      </c>
      <c r="P37" s="514">
        <v>0</v>
      </c>
      <c r="Q37" s="514">
        <v>0</v>
      </c>
      <c r="R37" s="514">
        <v>0</v>
      </c>
      <c r="S37" s="514">
        <v>0</v>
      </c>
      <c r="T37" s="514">
        <v>0</v>
      </c>
      <c r="U37" s="514">
        <v>0</v>
      </c>
      <c r="V37" s="514">
        <v>0</v>
      </c>
      <c r="W37" s="514">
        <v>0</v>
      </c>
      <c r="X37" s="515">
        <v>0</v>
      </c>
    </row>
    <row r="38" spans="2:24" ht="12.75">
      <c r="B38" s="516">
        <v>0</v>
      </c>
      <c r="C38" s="517">
        <v>0</v>
      </c>
      <c r="D38" s="514">
        <v>0</v>
      </c>
      <c r="E38" s="514">
        <v>0</v>
      </c>
      <c r="F38" s="514">
        <v>0</v>
      </c>
      <c r="G38" s="514">
        <v>0</v>
      </c>
      <c r="H38" s="514">
        <v>0</v>
      </c>
      <c r="I38" s="514">
        <v>0</v>
      </c>
      <c r="J38" s="514">
        <v>0</v>
      </c>
      <c r="K38" s="514">
        <v>0</v>
      </c>
      <c r="L38" s="514">
        <v>0</v>
      </c>
      <c r="M38" s="514">
        <v>0</v>
      </c>
      <c r="N38" s="514">
        <v>0</v>
      </c>
      <c r="O38" s="514">
        <v>0</v>
      </c>
      <c r="P38" s="514">
        <v>0</v>
      </c>
      <c r="Q38" s="514">
        <v>0</v>
      </c>
      <c r="R38" s="514">
        <v>0</v>
      </c>
      <c r="S38" s="514">
        <v>0</v>
      </c>
      <c r="T38" s="514">
        <v>0</v>
      </c>
      <c r="U38" s="514">
        <v>0</v>
      </c>
      <c r="V38" s="514">
        <v>0</v>
      </c>
      <c r="W38" s="514">
        <v>0</v>
      </c>
      <c r="X38" s="515">
        <v>0</v>
      </c>
    </row>
    <row r="39" spans="2:24" ht="12.75">
      <c r="B39" s="516">
        <v>0</v>
      </c>
      <c r="C39" s="517">
        <v>0</v>
      </c>
      <c r="D39" s="514">
        <v>0</v>
      </c>
      <c r="E39" s="514">
        <v>0</v>
      </c>
      <c r="F39" s="514">
        <v>0</v>
      </c>
      <c r="G39" s="514">
        <v>0</v>
      </c>
      <c r="H39" s="514">
        <v>0</v>
      </c>
      <c r="I39" s="514">
        <v>0</v>
      </c>
      <c r="J39" s="514">
        <v>0</v>
      </c>
      <c r="K39" s="514">
        <v>0</v>
      </c>
      <c r="L39" s="514">
        <v>0</v>
      </c>
      <c r="M39" s="514">
        <v>0</v>
      </c>
      <c r="N39" s="514">
        <v>0</v>
      </c>
      <c r="O39" s="514">
        <v>0</v>
      </c>
      <c r="P39" s="514">
        <v>0</v>
      </c>
      <c r="Q39" s="514">
        <v>0</v>
      </c>
      <c r="R39" s="514">
        <v>0</v>
      </c>
      <c r="S39" s="514">
        <v>0</v>
      </c>
      <c r="T39" s="514">
        <v>0</v>
      </c>
      <c r="U39" s="514">
        <v>0</v>
      </c>
      <c r="V39" s="514">
        <v>0</v>
      </c>
      <c r="W39" s="514">
        <v>0</v>
      </c>
      <c r="X39" s="515">
        <v>0</v>
      </c>
    </row>
    <row r="40" spans="2:24" ht="12.75">
      <c r="B40" s="516">
        <v>0</v>
      </c>
      <c r="C40" s="517">
        <v>0</v>
      </c>
      <c r="D40" s="514">
        <v>0</v>
      </c>
      <c r="E40" s="514">
        <v>0</v>
      </c>
      <c r="F40" s="514">
        <v>0</v>
      </c>
      <c r="G40" s="514">
        <v>0</v>
      </c>
      <c r="H40" s="514">
        <v>0</v>
      </c>
      <c r="I40" s="514">
        <v>0</v>
      </c>
      <c r="J40" s="514">
        <v>0</v>
      </c>
      <c r="K40" s="514">
        <v>0</v>
      </c>
      <c r="L40" s="514">
        <v>0</v>
      </c>
      <c r="M40" s="514">
        <v>0</v>
      </c>
      <c r="N40" s="514">
        <v>0</v>
      </c>
      <c r="O40" s="514">
        <v>0</v>
      </c>
      <c r="P40" s="514">
        <v>0</v>
      </c>
      <c r="Q40" s="514">
        <v>0</v>
      </c>
      <c r="R40" s="514">
        <v>0</v>
      </c>
      <c r="S40" s="514">
        <v>0</v>
      </c>
      <c r="T40" s="514">
        <v>0</v>
      </c>
      <c r="U40" s="514">
        <v>0</v>
      </c>
      <c r="V40" s="514">
        <v>0</v>
      </c>
      <c r="W40" s="514">
        <v>0</v>
      </c>
      <c r="X40" s="515">
        <v>0</v>
      </c>
    </row>
    <row r="41" spans="2:24" ht="12.75">
      <c r="B41" s="516">
        <v>0</v>
      </c>
      <c r="C41" s="517">
        <v>0</v>
      </c>
      <c r="D41" s="514">
        <v>0</v>
      </c>
      <c r="E41" s="514">
        <v>0</v>
      </c>
      <c r="F41" s="514">
        <v>0</v>
      </c>
      <c r="G41" s="514">
        <v>0</v>
      </c>
      <c r="H41" s="514">
        <v>0</v>
      </c>
      <c r="I41" s="514">
        <v>0</v>
      </c>
      <c r="J41" s="514">
        <v>0</v>
      </c>
      <c r="K41" s="514">
        <v>0</v>
      </c>
      <c r="L41" s="514">
        <v>0</v>
      </c>
      <c r="M41" s="514">
        <v>0</v>
      </c>
      <c r="N41" s="514">
        <v>0</v>
      </c>
      <c r="O41" s="514">
        <v>0</v>
      </c>
      <c r="P41" s="514">
        <v>0</v>
      </c>
      <c r="Q41" s="514">
        <v>0</v>
      </c>
      <c r="R41" s="514">
        <v>0</v>
      </c>
      <c r="S41" s="514">
        <v>0</v>
      </c>
      <c r="T41" s="514">
        <v>0</v>
      </c>
      <c r="U41" s="514">
        <v>0</v>
      </c>
      <c r="V41" s="514">
        <v>0</v>
      </c>
      <c r="W41" s="514">
        <v>0</v>
      </c>
      <c r="X41" s="515">
        <v>0</v>
      </c>
    </row>
    <row r="42" spans="2:24" ht="12.75">
      <c r="B42" s="516">
        <v>0</v>
      </c>
      <c r="C42" s="517">
        <v>0</v>
      </c>
      <c r="D42" s="514">
        <v>0</v>
      </c>
      <c r="E42" s="514">
        <v>0</v>
      </c>
      <c r="F42" s="514">
        <v>0</v>
      </c>
      <c r="G42" s="514">
        <v>0</v>
      </c>
      <c r="H42" s="514">
        <v>0</v>
      </c>
      <c r="I42" s="514">
        <v>0</v>
      </c>
      <c r="J42" s="514">
        <v>0</v>
      </c>
      <c r="K42" s="514">
        <v>0</v>
      </c>
      <c r="L42" s="514">
        <v>0</v>
      </c>
      <c r="M42" s="514">
        <v>0</v>
      </c>
      <c r="N42" s="514">
        <v>0</v>
      </c>
      <c r="O42" s="514">
        <v>0</v>
      </c>
      <c r="P42" s="514">
        <v>0</v>
      </c>
      <c r="Q42" s="514">
        <v>0</v>
      </c>
      <c r="R42" s="514">
        <v>0</v>
      </c>
      <c r="S42" s="514">
        <v>0</v>
      </c>
      <c r="T42" s="514">
        <v>0</v>
      </c>
      <c r="U42" s="514">
        <v>0</v>
      </c>
      <c r="V42" s="514">
        <v>0</v>
      </c>
      <c r="W42" s="514">
        <v>0</v>
      </c>
      <c r="X42" s="515">
        <v>0</v>
      </c>
    </row>
    <row r="43" spans="2:24" ht="12.75">
      <c r="B43" s="516">
        <v>0</v>
      </c>
      <c r="C43" s="517">
        <v>0</v>
      </c>
      <c r="D43" s="514">
        <v>0</v>
      </c>
      <c r="E43" s="514">
        <v>0</v>
      </c>
      <c r="F43" s="514">
        <v>0</v>
      </c>
      <c r="G43" s="514">
        <v>0</v>
      </c>
      <c r="H43" s="514">
        <v>0</v>
      </c>
      <c r="I43" s="514">
        <v>0</v>
      </c>
      <c r="J43" s="514">
        <v>0</v>
      </c>
      <c r="K43" s="514">
        <v>0</v>
      </c>
      <c r="L43" s="514">
        <v>0</v>
      </c>
      <c r="M43" s="514">
        <v>0</v>
      </c>
      <c r="N43" s="514">
        <v>0</v>
      </c>
      <c r="O43" s="514">
        <v>0</v>
      </c>
      <c r="P43" s="514">
        <v>0</v>
      </c>
      <c r="Q43" s="514">
        <v>0</v>
      </c>
      <c r="R43" s="514">
        <v>0</v>
      </c>
      <c r="S43" s="514">
        <v>0</v>
      </c>
      <c r="T43" s="514">
        <v>0</v>
      </c>
      <c r="U43" s="514">
        <v>0</v>
      </c>
      <c r="V43" s="514">
        <v>0</v>
      </c>
      <c r="W43" s="514">
        <v>0</v>
      </c>
      <c r="X43" s="515">
        <v>0</v>
      </c>
    </row>
    <row r="44" spans="2:24" ht="12.75">
      <c r="B44" s="516">
        <v>0</v>
      </c>
      <c r="C44" s="517">
        <v>0</v>
      </c>
      <c r="D44" s="514">
        <v>0</v>
      </c>
      <c r="E44" s="514">
        <v>0</v>
      </c>
      <c r="F44" s="514">
        <v>0</v>
      </c>
      <c r="G44" s="514">
        <v>0</v>
      </c>
      <c r="H44" s="514">
        <v>0</v>
      </c>
      <c r="I44" s="514">
        <v>0</v>
      </c>
      <c r="J44" s="514">
        <v>0</v>
      </c>
      <c r="K44" s="514">
        <v>0</v>
      </c>
      <c r="L44" s="514">
        <v>0</v>
      </c>
      <c r="M44" s="514">
        <v>0</v>
      </c>
      <c r="N44" s="514">
        <v>0</v>
      </c>
      <c r="O44" s="514">
        <v>0</v>
      </c>
      <c r="P44" s="514">
        <v>0</v>
      </c>
      <c r="Q44" s="514">
        <v>0</v>
      </c>
      <c r="R44" s="514">
        <v>0</v>
      </c>
      <c r="S44" s="514">
        <v>0</v>
      </c>
      <c r="T44" s="514">
        <v>0</v>
      </c>
      <c r="U44" s="514">
        <v>0</v>
      </c>
      <c r="V44" s="514">
        <v>0</v>
      </c>
      <c r="W44" s="514">
        <v>0</v>
      </c>
      <c r="X44" s="515">
        <v>0</v>
      </c>
    </row>
    <row r="45" spans="2:24" ht="12.75">
      <c r="B45" s="516">
        <v>0</v>
      </c>
      <c r="C45" s="517">
        <v>0</v>
      </c>
      <c r="D45" s="514">
        <v>0</v>
      </c>
      <c r="E45" s="514">
        <v>0</v>
      </c>
      <c r="F45" s="514">
        <v>0</v>
      </c>
      <c r="G45" s="514">
        <v>0</v>
      </c>
      <c r="H45" s="514">
        <v>0</v>
      </c>
      <c r="I45" s="514">
        <v>0</v>
      </c>
      <c r="J45" s="514">
        <v>0</v>
      </c>
      <c r="K45" s="514">
        <v>0</v>
      </c>
      <c r="L45" s="514">
        <v>0</v>
      </c>
      <c r="M45" s="514">
        <v>0</v>
      </c>
      <c r="N45" s="514">
        <v>0</v>
      </c>
      <c r="O45" s="514">
        <v>0</v>
      </c>
      <c r="P45" s="514">
        <v>0</v>
      </c>
      <c r="Q45" s="514">
        <v>0</v>
      </c>
      <c r="R45" s="514">
        <v>0</v>
      </c>
      <c r="S45" s="514">
        <v>0</v>
      </c>
      <c r="T45" s="514">
        <v>0</v>
      </c>
      <c r="U45" s="514">
        <v>0</v>
      </c>
      <c r="V45" s="514">
        <v>0</v>
      </c>
      <c r="W45" s="514">
        <v>0</v>
      </c>
      <c r="X45" s="515">
        <v>0</v>
      </c>
    </row>
    <row r="46" spans="2:24" ht="12.75">
      <c r="B46" s="516">
        <v>0</v>
      </c>
      <c r="C46" s="517">
        <v>0</v>
      </c>
      <c r="D46" s="514">
        <v>0</v>
      </c>
      <c r="E46" s="514">
        <v>0</v>
      </c>
      <c r="F46" s="514">
        <v>0</v>
      </c>
      <c r="G46" s="514">
        <v>0</v>
      </c>
      <c r="H46" s="514">
        <v>0</v>
      </c>
      <c r="I46" s="514">
        <v>0</v>
      </c>
      <c r="J46" s="514">
        <v>0</v>
      </c>
      <c r="K46" s="514">
        <v>0</v>
      </c>
      <c r="L46" s="514">
        <v>0</v>
      </c>
      <c r="M46" s="514">
        <v>0</v>
      </c>
      <c r="N46" s="514">
        <v>0</v>
      </c>
      <c r="O46" s="514">
        <v>0</v>
      </c>
      <c r="P46" s="514">
        <v>0</v>
      </c>
      <c r="Q46" s="514">
        <v>0</v>
      </c>
      <c r="R46" s="514">
        <v>0</v>
      </c>
      <c r="S46" s="514">
        <v>0</v>
      </c>
      <c r="T46" s="514">
        <v>0</v>
      </c>
      <c r="U46" s="514">
        <v>0</v>
      </c>
      <c r="V46" s="514">
        <v>0</v>
      </c>
      <c r="W46" s="514">
        <v>0</v>
      </c>
      <c r="X46" s="515">
        <v>0</v>
      </c>
    </row>
    <row r="47" spans="2:24" ht="12.75">
      <c r="B47" s="516">
        <v>0</v>
      </c>
      <c r="C47" s="517">
        <v>0</v>
      </c>
      <c r="D47" s="514">
        <v>0</v>
      </c>
      <c r="E47" s="514">
        <v>0</v>
      </c>
      <c r="F47" s="514">
        <v>0</v>
      </c>
      <c r="G47" s="514">
        <v>0</v>
      </c>
      <c r="H47" s="514">
        <v>0</v>
      </c>
      <c r="I47" s="514">
        <v>0</v>
      </c>
      <c r="J47" s="514">
        <v>0</v>
      </c>
      <c r="K47" s="514">
        <v>0</v>
      </c>
      <c r="L47" s="514">
        <v>0</v>
      </c>
      <c r="M47" s="514">
        <v>0</v>
      </c>
      <c r="N47" s="514">
        <v>0</v>
      </c>
      <c r="O47" s="514">
        <v>0</v>
      </c>
      <c r="P47" s="514">
        <v>0</v>
      </c>
      <c r="Q47" s="514">
        <v>0</v>
      </c>
      <c r="R47" s="514">
        <v>0</v>
      </c>
      <c r="S47" s="514">
        <v>0</v>
      </c>
      <c r="T47" s="514">
        <v>0</v>
      </c>
      <c r="U47" s="514">
        <v>0</v>
      </c>
      <c r="V47" s="514">
        <v>0</v>
      </c>
      <c r="W47" s="514">
        <v>0</v>
      </c>
      <c r="X47" s="515">
        <v>0</v>
      </c>
    </row>
    <row r="48" spans="2:24" ht="12.75">
      <c r="B48" s="516">
        <v>0</v>
      </c>
      <c r="C48" s="517">
        <v>0</v>
      </c>
      <c r="D48" s="514">
        <v>0</v>
      </c>
      <c r="E48" s="514">
        <v>0</v>
      </c>
      <c r="F48" s="514">
        <v>0</v>
      </c>
      <c r="G48" s="514">
        <v>0</v>
      </c>
      <c r="H48" s="514">
        <v>0</v>
      </c>
      <c r="I48" s="514">
        <v>0</v>
      </c>
      <c r="J48" s="514">
        <v>0</v>
      </c>
      <c r="K48" s="514">
        <v>0</v>
      </c>
      <c r="L48" s="514">
        <v>0</v>
      </c>
      <c r="M48" s="514">
        <v>0</v>
      </c>
      <c r="N48" s="514">
        <v>0</v>
      </c>
      <c r="O48" s="514">
        <v>0</v>
      </c>
      <c r="P48" s="514">
        <v>0</v>
      </c>
      <c r="Q48" s="514">
        <v>0</v>
      </c>
      <c r="R48" s="514">
        <v>0</v>
      </c>
      <c r="S48" s="514">
        <v>0</v>
      </c>
      <c r="T48" s="514">
        <v>0</v>
      </c>
      <c r="U48" s="514">
        <v>0</v>
      </c>
      <c r="V48" s="514">
        <v>0</v>
      </c>
      <c r="W48" s="514">
        <v>0</v>
      </c>
      <c r="X48" s="515">
        <v>0</v>
      </c>
    </row>
    <row r="49" spans="2:24" ht="12.75">
      <c r="B49" s="516">
        <v>0</v>
      </c>
      <c r="C49" s="517">
        <v>0</v>
      </c>
      <c r="D49" s="514">
        <v>0</v>
      </c>
      <c r="E49" s="514">
        <v>0</v>
      </c>
      <c r="F49" s="514">
        <v>0</v>
      </c>
      <c r="G49" s="514">
        <v>0</v>
      </c>
      <c r="H49" s="514">
        <v>0</v>
      </c>
      <c r="I49" s="514">
        <v>0</v>
      </c>
      <c r="J49" s="514">
        <v>0</v>
      </c>
      <c r="K49" s="514">
        <v>0</v>
      </c>
      <c r="L49" s="514">
        <v>0</v>
      </c>
      <c r="M49" s="514">
        <v>0</v>
      </c>
      <c r="N49" s="514">
        <v>0</v>
      </c>
      <c r="O49" s="514">
        <v>0</v>
      </c>
      <c r="P49" s="514">
        <v>0</v>
      </c>
      <c r="Q49" s="514">
        <v>0</v>
      </c>
      <c r="R49" s="514">
        <v>0</v>
      </c>
      <c r="S49" s="514">
        <v>0</v>
      </c>
      <c r="T49" s="514">
        <v>0</v>
      </c>
      <c r="U49" s="514">
        <v>0</v>
      </c>
      <c r="V49" s="514">
        <v>0</v>
      </c>
      <c r="W49" s="514">
        <v>0</v>
      </c>
      <c r="X49" s="515">
        <v>0</v>
      </c>
    </row>
    <row r="50" spans="2:24" ht="12.75">
      <c r="B50" s="516">
        <v>0</v>
      </c>
      <c r="C50" s="517">
        <v>0</v>
      </c>
      <c r="D50" s="514">
        <v>0</v>
      </c>
      <c r="E50" s="514">
        <v>0</v>
      </c>
      <c r="F50" s="514">
        <v>0</v>
      </c>
      <c r="G50" s="514">
        <v>0</v>
      </c>
      <c r="H50" s="514">
        <v>0</v>
      </c>
      <c r="I50" s="514">
        <v>0</v>
      </c>
      <c r="J50" s="514">
        <v>0</v>
      </c>
      <c r="K50" s="514">
        <v>0</v>
      </c>
      <c r="L50" s="514">
        <v>0</v>
      </c>
      <c r="M50" s="514">
        <v>0</v>
      </c>
      <c r="N50" s="514">
        <v>0</v>
      </c>
      <c r="O50" s="514">
        <v>0</v>
      </c>
      <c r="P50" s="514">
        <v>0</v>
      </c>
      <c r="Q50" s="514">
        <v>0</v>
      </c>
      <c r="R50" s="514">
        <v>0</v>
      </c>
      <c r="S50" s="514">
        <v>0</v>
      </c>
      <c r="T50" s="514">
        <v>0</v>
      </c>
      <c r="U50" s="514">
        <v>0</v>
      </c>
      <c r="V50" s="514">
        <v>0</v>
      </c>
      <c r="W50" s="514">
        <v>0</v>
      </c>
      <c r="X50" s="515">
        <v>0</v>
      </c>
    </row>
    <row r="51" spans="2:24" ht="12.75">
      <c r="B51" s="516">
        <v>0</v>
      </c>
      <c r="C51" s="517">
        <v>0</v>
      </c>
      <c r="D51" s="514">
        <v>0</v>
      </c>
      <c r="E51" s="514">
        <v>0</v>
      </c>
      <c r="F51" s="514">
        <v>0</v>
      </c>
      <c r="G51" s="514">
        <v>0</v>
      </c>
      <c r="H51" s="514">
        <v>0</v>
      </c>
      <c r="I51" s="514">
        <v>0</v>
      </c>
      <c r="J51" s="514">
        <v>0</v>
      </c>
      <c r="K51" s="514">
        <v>0</v>
      </c>
      <c r="L51" s="514">
        <v>0</v>
      </c>
      <c r="M51" s="514">
        <v>0</v>
      </c>
      <c r="N51" s="514">
        <v>0</v>
      </c>
      <c r="O51" s="514">
        <v>0</v>
      </c>
      <c r="P51" s="514">
        <v>0</v>
      </c>
      <c r="Q51" s="514">
        <v>0</v>
      </c>
      <c r="R51" s="514">
        <v>0</v>
      </c>
      <c r="S51" s="514">
        <v>0</v>
      </c>
      <c r="T51" s="514">
        <v>0</v>
      </c>
      <c r="U51" s="514">
        <v>0</v>
      </c>
      <c r="V51" s="514">
        <v>0</v>
      </c>
      <c r="W51" s="514">
        <v>0</v>
      </c>
      <c r="X51" s="515">
        <v>0</v>
      </c>
    </row>
    <row r="52" spans="2:24" ht="12.75">
      <c r="B52" s="516">
        <v>0</v>
      </c>
      <c r="C52" s="517">
        <v>0</v>
      </c>
      <c r="D52" s="514">
        <v>0</v>
      </c>
      <c r="E52" s="514">
        <v>0</v>
      </c>
      <c r="F52" s="514">
        <v>0</v>
      </c>
      <c r="G52" s="514">
        <v>0</v>
      </c>
      <c r="H52" s="514">
        <v>0</v>
      </c>
      <c r="I52" s="514">
        <v>0</v>
      </c>
      <c r="J52" s="514">
        <v>0</v>
      </c>
      <c r="K52" s="514">
        <v>0</v>
      </c>
      <c r="L52" s="514">
        <v>0</v>
      </c>
      <c r="M52" s="514">
        <v>0</v>
      </c>
      <c r="N52" s="514">
        <v>0</v>
      </c>
      <c r="O52" s="514">
        <v>0</v>
      </c>
      <c r="P52" s="514">
        <v>0</v>
      </c>
      <c r="Q52" s="514">
        <v>0</v>
      </c>
      <c r="R52" s="514">
        <v>0</v>
      </c>
      <c r="S52" s="514">
        <v>0</v>
      </c>
      <c r="T52" s="514">
        <v>0</v>
      </c>
      <c r="U52" s="514">
        <v>0</v>
      </c>
      <c r="V52" s="514">
        <v>0</v>
      </c>
      <c r="W52" s="514">
        <v>0</v>
      </c>
      <c r="X52" s="515">
        <v>0</v>
      </c>
    </row>
    <row r="53" spans="2:24" ht="12.75">
      <c r="B53" s="516">
        <v>0</v>
      </c>
      <c r="C53" s="517">
        <v>0</v>
      </c>
      <c r="D53" s="514">
        <v>0</v>
      </c>
      <c r="E53" s="514">
        <v>0</v>
      </c>
      <c r="F53" s="514">
        <v>0</v>
      </c>
      <c r="G53" s="514">
        <v>0</v>
      </c>
      <c r="H53" s="514">
        <v>0</v>
      </c>
      <c r="I53" s="514">
        <v>0</v>
      </c>
      <c r="J53" s="514">
        <v>0</v>
      </c>
      <c r="K53" s="514">
        <v>0</v>
      </c>
      <c r="L53" s="514">
        <v>0</v>
      </c>
      <c r="M53" s="514">
        <v>0</v>
      </c>
      <c r="N53" s="514">
        <v>0</v>
      </c>
      <c r="O53" s="514">
        <v>0</v>
      </c>
      <c r="P53" s="514">
        <v>0</v>
      </c>
      <c r="Q53" s="514">
        <v>0</v>
      </c>
      <c r="R53" s="514">
        <v>0</v>
      </c>
      <c r="S53" s="514">
        <v>0</v>
      </c>
      <c r="T53" s="514">
        <v>0</v>
      </c>
      <c r="U53" s="514">
        <v>0</v>
      </c>
      <c r="V53" s="514">
        <v>0</v>
      </c>
      <c r="W53" s="514">
        <v>0</v>
      </c>
      <c r="X53" s="515">
        <v>0</v>
      </c>
    </row>
    <row r="54" spans="2:24" ht="12.75">
      <c r="B54" s="516">
        <v>0</v>
      </c>
      <c r="C54" s="517">
        <v>0</v>
      </c>
      <c r="D54" s="514">
        <v>0</v>
      </c>
      <c r="E54" s="514">
        <v>0</v>
      </c>
      <c r="F54" s="514">
        <v>0</v>
      </c>
      <c r="G54" s="514">
        <v>0</v>
      </c>
      <c r="H54" s="514">
        <v>0</v>
      </c>
      <c r="I54" s="514">
        <v>0</v>
      </c>
      <c r="J54" s="514">
        <v>0</v>
      </c>
      <c r="K54" s="514">
        <v>0</v>
      </c>
      <c r="L54" s="514">
        <v>0</v>
      </c>
      <c r="M54" s="514">
        <v>0</v>
      </c>
      <c r="N54" s="514">
        <v>0</v>
      </c>
      <c r="O54" s="514">
        <v>0</v>
      </c>
      <c r="P54" s="514">
        <v>0</v>
      </c>
      <c r="Q54" s="514">
        <v>0</v>
      </c>
      <c r="R54" s="514">
        <v>0</v>
      </c>
      <c r="S54" s="514">
        <v>0</v>
      </c>
      <c r="T54" s="514">
        <v>0</v>
      </c>
      <c r="U54" s="514">
        <v>0</v>
      </c>
      <c r="V54" s="514">
        <v>0</v>
      </c>
      <c r="W54" s="514">
        <v>0</v>
      </c>
      <c r="X54" s="515">
        <v>0</v>
      </c>
    </row>
    <row r="55" spans="2:24" ht="12.75">
      <c r="B55" s="516">
        <v>0</v>
      </c>
      <c r="C55" s="517">
        <v>0</v>
      </c>
      <c r="D55" s="514">
        <v>0</v>
      </c>
      <c r="E55" s="514">
        <v>0</v>
      </c>
      <c r="F55" s="514">
        <v>0</v>
      </c>
      <c r="G55" s="514">
        <v>0</v>
      </c>
      <c r="H55" s="514">
        <v>0</v>
      </c>
      <c r="I55" s="514">
        <v>0</v>
      </c>
      <c r="J55" s="514">
        <v>0</v>
      </c>
      <c r="K55" s="514">
        <v>0</v>
      </c>
      <c r="L55" s="514">
        <v>0</v>
      </c>
      <c r="M55" s="514">
        <v>0</v>
      </c>
      <c r="N55" s="514">
        <v>0</v>
      </c>
      <c r="O55" s="514">
        <v>0</v>
      </c>
      <c r="P55" s="514">
        <v>0</v>
      </c>
      <c r="Q55" s="514">
        <v>0</v>
      </c>
      <c r="R55" s="514">
        <v>0</v>
      </c>
      <c r="S55" s="514">
        <v>0</v>
      </c>
      <c r="T55" s="514">
        <v>0</v>
      </c>
      <c r="U55" s="514">
        <v>0</v>
      </c>
      <c r="V55" s="514">
        <v>0</v>
      </c>
      <c r="W55" s="514">
        <v>0</v>
      </c>
      <c r="X55" s="515">
        <v>0</v>
      </c>
    </row>
    <row r="56" spans="2:24" ht="12.75">
      <c r="B56" s="516">
        <v>0</v>
      </c>
      <c r="C56" s="517">
        <v>0</v>
      </c>
      <c r="D56" s="514">
        <v>0</v>
      </c>
      <c r="E56" s="514">
        <v>0</v>
      </c>
      <c r="F56" s="514">
        <v>0</v>
      </c>
      <c r="G56" s="514">
        <v>0</v>
      </c>
      <c r="H56" s="514">
        <v>0</v>
      </c>
      <c r="I56" s="514">
        <v>0</v>
      </c>
      <c r="J56" s="514">
        <v>0</v>
      </c>
      <c r="K56" s="514">
        <v>0</v>
      </c>
      <c r="L56" s="514">
        <v>0</v>
      </c>
      <c r="M56" s="514">
        <v>0</v>
      </c>
      <c r="N56" s="514">
        <v>0</v>
      </c>
      <c r="O56" s="514">
        <v>0</v>
      </c>
      <c r="P56" s="514">
        <v>0</v>
      </c>
      <c r="Q56" s="514">
        <v>0</v>
      </c>
      <c r="R56" s="514">
        <v>0</v>
      </c>
      <c r="S56" s="514">
        <v>0</v>
      </c>
      <c r="T56" s="514">
        <v>0</v>
      </c>
      <c r="U56" s="514">
        <v>0</v>
      </c>
      <c r="V56" s="514">
        <v>0</v>
      </c>
      <c r="W56" s="514">
        <v>0</v>
      </c>
      <c r="X56" s="515">
        <v>0</v>
      </c>
    </row>
    <row r="57" spans="2:24" ht="12.75">
      <c r="B57" s="516">
        <v>0</v>
      </c>
      <c r="C57" s="517">
        <v>0</v>
      </c>
      <c r="D57" s="514">
        <v>0</v>
      </c>
      <c r="E57" s="514">
        <v>0</v>
      </c>
      <c r="F57" s="514">
        <v>0</v>
      </c>
      <c r="G57" s="514">
        <v>0</v>
      </c>
      <c r="H57" s="514">
        <v>0</v>
      </c>
      <c r="I57" s="514">
        <v>0</v>
      </c>
      <c r="J57" s="514">
        <v>0</v>
      </c>
      <c r="K57" s="514">
        <v>0</v>
      </c>
      <c r="L57" s="514">
        <v>0</v>
      </c>
      <c r="M57" s="514">
        <v>0</v>
      </c>
      <c r="N57" s="514">
        <v>0</v>
      </c>
      <c r="O57" s="514">
        <v>0</v>
      </c>
      <c r="P57" s="514">
        <v>0</v>
      </c>
      <c r="Q57" s="514">
        <v>0</v>
      </c>
      <c r="R57" s="514">
        <v>0</v>
      </c>
      <c r="S57" s="514">
        <v>0</v>
      </c>
      <c r="T57" s="514">
        <v>0</v>
      </c>
      <c r="U57" s="514">
        <v>0</v>
      </c>
      <c r="V57" s="514">
        <v>0</v>
      </c>
      <c r="W57" s="514">
        <v>0</v>
      </c>
      <c r="X57" s="515">
        <v>0</v>
      </c>
    </row>
    <row r="58" spans="2:24" ht="12.75">
      <c r="B58" s="516">
        <v>0</v>
      </c>
      <c r="C58" s="517">
        <v>0</v>
      </c>
      <c r="D58" s="514">
        <v>0</v>
      </c>
      <c r="E58" s="514">
        <v>0</v>
      </c>
      <c r="F58" s="514">
        <v>0</v>
      </c>
      <c r="G58" s="514">
        <v>0</v>
      </c>
      <c r="H58" s="514">
        <v>0</v>
      </c>
      <c r="I58" s="514">
        <v>0</v>
      </c>
      <c r="J58" s="514">
        <v>0</v>
      </c>
      <c r="K58" s="514">
        <v>0</v>
      </c>
      <c r="L58" s="514">
        <v>0</v>
      </c>
      <c r="M58" s="514">
        <v>0</v>
      </c>
      <c r="N58" s="514">
        <v>0</v>
      </c>
      <c r="O58" s="514">
        <v>0</v>
      </c>
      <c r="P58" s="514">
        <v>0</v>
      </c>
      <c r="Q58" s="514">
        <v>0</v>
      </c>
      <c r="R58" s="514">
        <v>0</v>
      </c>
      <c r="S58" s="514">
        <v>0</v>
      </c>
      <c r="T58" s="514">
        <v>0</v>
      </c>
      <c r="U58" s="514">
        <v>0</v>
      </c>
      <c r="V58" s="514">
        <v>0</v>
      </c>
      <c r="W58" s="514">
        <v>0</v>
      </c>
      <c r="X58" s="515">
        <v>0</v>
      </c>
    </row>
    <row r="59" spans="2:24" ht="12.75">
      <c r="B59" s="516">
        <v>0</v>
      </c>
      <c r="C59" s="517">
        <v>0</v>
      </c>
      <c r="D59" s="514">
        <v>0</v>
      </c>
      <c r="E59" s="514">
        <v>0</v>
      </c>
      <c r="F59" s="514">
        <v>0</v>
      </c>
      <c r="G59" s="514">
        <v>0</v>
      </c>
      <c r="H59" s="514">
        <v>0</v>
      </c>
      <c r="I59" s="514">
        <v>0</v>
      </c>
      <c r="J59" s="514">
        <v>0</v>
      </c>
      <c r="K59" s="514">
        <v>0</v>
      </c>
      <c r="L59" s="514">
        <v>0</v>
      </c>
      <c r="M59" s="514">
        <v>0</v>
      </c>
      <c r="N59" s="514">
        <v>0</v>
      </c>
      <c r="O59" s="514">
        <v>0</v>
      </c>
      <c r="P59" s="514">
        <v>0</v>
      </c>
      <c r="Q59" s="514">
        <v>0</v>
      </c>
      <c r="R59" s="514">
        <v>0</v>
      </c>
      <c r="S59" s="514">
        <v>0</v>
      </c>
      <c r="T59" s="514">
        <v>0</v>
      </c>
      <c r="U59" s="514">
        <v>0</v>
      </c>
      <c r="V59" s="514">
        <v>0</v>
      </c>
      <c r="W59" s="514">
        <v>0</v>
      </c>
      <c r="X59" s="515">
        <v>0</v>
      </c>
    </row>
    <row r="60" spans="2:24" ht="12.75">
      <c r="B60" s="516">
        <v>0</v>
      </c>
      <c r="C60" s="517">
        <v>0</v>
      </c>
      <c r="D60" s="514">
        <v>0</v>
      </c>
      <c r="E60" s="514">
        <v>0</v>
      </c>
      <c r="F60" s="514">
        <v>0</v>
      </c>
      <c r="G60" s="514">
        <v>0</v>
      </c>
      <c r="H60" s="514">
        <v>0</v>
      </c>
      <c r="I60" s="514">
        <v>0</v>
      </c>
      <c r="J60" s="514">
        <v>0</v>
      </c>
      <c r="K60" s="514">
        <v>0</v>
      </c>
      <c r="L60" s="514">
        <v>0</v>
      </c>
      <c r="M60" s="514">
        <v>0</v>
      </c>
      <c r="N60" s="514">
        <v>0</v>
      </c>
      <c r="O60" s="514">
        <v>0</v>
      </c>
      <c r="P60" s="514">
        <v>0</v>
      </c>
      <c r="Q60" s="514">
        <v>0</v>
      </c>
      <c r="R60" s="514">
        <v>0</v>
      </c>
      <c r="S60" s="514">
        <v>0</v>
      </c>
      <c r="T60" s="514">
        <v>0</v>
      </c>
      <c r="U60" s="514">
        <v>0</v>
      </c>
      <c r="V60" s="514">
        <v>0</v>
      </c>
      <c r="W60" s="514">
        <v>0</v>
      </c>
      <c r="X60" s="515">
        <v>0</v>
      </c>
    </row>
    <row r="61" spans="2:24" ht="12.75">
      <c r="B61" s="516">
        <v>0</v>
      </c>
      <c r="C61" s="517">
        <v>0</v>
      </c>
      <c r="D61" s="514">
        <v>0</v>
      </c>
      <c r="E61" s="514">
        <v>0</v>
      </c>
      <c r="F61" s="514">
        <v>0</v>
      </c>
      <c r="G61" s="514">
        <v>0</v>
      </c>
      <c r="H61" s="514">
        <v>0</v>
      </c>
      <c r="I61" s="514">
        <v>0</v>
      </c>
      <c r="J61" s="514">
        <v>0</v>
      </c>
      <c r="K61" s="514">
        <v>0</v>
      </c>
      <c r="L61" s="514">
        <v>0</v>
      </c>
      <c r="M61" s="514">
        <v>0</v>
      </c>
      <c r="N61" s="514">
        <v>0</v>
      </c>
      <c r="O61" s="514">
        <v>0</v>
      </c>
      <c r="P61" s="514">
        <v>0</v>
      </c>
      <c r="Q61" s="514">
        <v>0</v>
      </c>
      <c r="R61" s="514">
        <v>0</v>
      </c>
      <c r="S61" s="514">
        <v>0</v>
      </c>
      <c r="T61" s="514">
        <v>0</v>
      </c>
      <c r="U61" s="514">
        <v>0</v>
      </c>
      <c r="V61" s="514">
        <v>0</v>
      </c>
      <c r="W61" s="514">
        <v>0</v>
      </c>
      <c r="X61" s="515">
        <v>0</v>
      </c>
    </row>
    <row r="62" spans="2:24" ht="12.75">
      <c r="B62" s="516">
        <v>0</v>
      </c>
      <c r="C62" s="517">
        <v>0</v>
      </c>
      <c r="D62" s="514">
        <v>0</v>
      </c>
      <c r="E62" s="514">
        <v>0</v>
      </c>
      <c r="F62" s="514">
        <v>0</v>
      </c>
      <c r="G62" s="514">
        <v>0</v>
      </c>
      <c r="H62" s="514">
        <v>0</v>
      </c>
      <c r="I62" s="514">
        <v>0</v>
      </c>
      <c r="J62" s="514">
        <v>0</v>
      </c>
      <c r="K62" s="514">
        <v>0</v>
      </c>
      <c r="L62" s="514">
        <v>0</v>
      </c>
      <c r="M62" s="514">
        <v>0</v>
      </c>
      <c r="N62" s="514">
        <v>0</v>
      </c>
      <c r="O62" s="514">
        <v>0</v>
      </c>
      <c r="P62" s="514">
        <v>0</v>
      </c>
      <c r="Q62" s="514">
        <v>0</v>
      </c>
      <c r="R62" s="514">
        <v>0</v>
      </c>
      <c r="S62" s="514">
        <v>0</v>
      </c>
      <c r="T62" s="514">
        <v>0</v>
      </c>
      <c r="U62" s="514">
        <v>0</v>
      </c>
      <c r="V62" s="514">
        <v>0</v>
      </c>
      <c r="W62" s="514">
        <v>0</v>
      </c>
      <c r="X62" s="515">
        <v>0</v>
      </c>
    </row>
    <row r="63" spans="2:24" ht="12.75">
      <c r="B63" s="516">
        <v>0</v>
      </c>
      <c r="C63" s="517">
        <v>0</v>
      </c>
      <c r="D63" s="514">
        <v>0</v>
      </c>
      <c r="E63" s="514">
        <v>0</v>
      </c>
      <c r="F63" s="514">
        <v>0</v>
      </c>
      <c r="G63" s="514">
        <v>0</v>
      </c>
      <c r="H63" s="514">
        <v>0</v>
      </c>
      <c r="I63" s="514">
        <v>0</v>
      </c>
      <c r="J63" s="514">
        <v>0</v>
      </c>
      <c r="K63" s="514">
        <v>0</v>
      </c>
      <c r="L63" s="514">
        <v>0</v>
      </c>
      <c r="M63" s="514">
        <v>0</v>
      </c>
      <c r="N63" s="514">
        <v>0</v>
      </c>
      <c r="O63" s="514">
        <v>0</v>
      </c>
      <c r="P63" s="514">
        <v>0</v>
      </c>
      <c r="Q63" s="514">
        <v>0</v>
      </c>
      <c r="R63" s="514">
        <v>0</v>
      </c>
      <c r="S63" s="514">
        <v>0</v>
      </c>
      <c r="T63" s="514">
        <v>0</v>
      </c>
      <c r="U63" s="514">
        <v>0</v>
      </c>
      <c r="V63" s="514">
        <v>0</v>
      </c>
      <c r="W63" s="514">
        <v>0</v>
      </c>
      <c r="X63" s="515">
        <v>0</v>
      </c>
    </row>
    <row r="64" spans="2:24" ht="12.75">
      <c r="B64" s="516">
        <v>0</v>
      </c>
      <c r="C64" s="517">
        <v>0</v>
      </c>
      <c r="D64" s="514">
        <v>0</v>
      </c>
      <c r="E64" s="514">
        <v>0</v>
      </c>
      <c r="F64" s="514">
        <v>0</v>
      </c>
      <c r="G64" s="514">
        <v>0</v>
      </c>
      <c r="H64" s="514">
        <v>0</v>
      </c>
      <c r="I64" s="514">
        <v>0</v>
      </c>
      <c r="J64" s="514">
        <v>0</v>
      </c>
      <c r="K64" s="514">
        <v>0</v>
      </c>
      <c r="L64" s="514">
        <v>0</v>
      </c>
      <c r="M64" s="514">
        <v>0</v>
      </c>
      <c r="N64" s="514">
        <v>0</v>
      </c>
      <c r="O64" s="514">
        <v>0</v>
      </c>
      <c r="P64" s="514">
        <v>0</v>
      </c>
      <c r="Q64" s="514">
        <v>0</v>
      </c>
      <c r="R64" s="514">
        <v>0</v>
      </c>
      <c r="S64" s="514">
        <v>0</v>
      </c>
      <c r="T64" s="514">
        <v>0</v>
      </c>
      <c r="U64" s="514">
        <v>0</v>
      </c>
      <c r="V64" s="514">
        <v>0</v>
      </c>
      <c r="W64" s="514">
        <v>0</v>
      </c>
      <c r="X64" s="515">
        <v>0</v>
      </c>
    </row>
    <row r="65" spans="2:24" ht="12.75">
      <c r="B65" s="516">
        <v>0</v>
      </c>
      <c r="C65" s="517">
        <v>0</v>
      </c>
      <c r="D65" s="514">
        <v>0</v>
      </c>
      <c r="E65" s="514">
        <v>0</v>
      </c>
      <c r="F65" s="514">
        <v>0</v>
      </c>
      <c r="G65" s="514">
        <v>0</v>
      </c>
      <c r="H65" s="514">
        <v>0</v>
      </c>
      <c r="I65" s="514">
        <v>0</v>
      </c>
      <c r="J65" s="514">
        <v>0</v>
      </c>
      <c r="K65" s="514">
        <v>0</v>
      </c>
      <c r="L65" s="514">
        <v>0</v>
      </c>
      <c r="M65" s="514">
        <v>0</v>
      </c>
      <c r="N65" s="514">
        <v>0</v>
      </c>
      <c r="O65" s="514">
        <v>0</v>
      </c>
      <c r="P65" s="514">
        <v>0</v>
      </c>
      <c r="Q65" s="514">
        <v>0</v>
      </c>
      <c r="R65" s="514">
        <v>0</v>
      </c>
      <c r="S65" s="514">
        <v>0</v>
      </c>
      <c r="T65" s="514">
        <v>0</v>
      </c>
      <c r="U65" s="514">
        <v>0</v>
      </c>
      <c r="V65" s="514">
        <v>0</v>
      </c>
      <c r="W65" s="514">
        <v>0</v>
      </c>
      <c r="X65" s="515">
        <v>0</v>
      </c>
    </row>
    <row r="66" spans="2:24" ht="12.75">
      <c r="B66" s="516">
        <v>0</v>
      </c>
      <c r="C66" s="517">
        <v>0</v>
      </c>
      <c r="D66" s="514">
        <v>0</v>
      </c>
      <c r="E66" s="514">
        <v>0</v>
      </c>
      <c r="F66" s="514">
        <v>0</v>
      </c>
      <c r="G66" s="514">
        <v>0</v>
      </c>
      <c r="H66" s="514">
        <v>0</v>
      </c>
      <c r="I66" s="514">
        <v>0</v>
      </c>
      <c r="J66" s="514">
        <v>0</v>
      </c>
      <c r="K66" s="514">
        <v>0</v>
      </c>
      <c r="L66" s="514">
        <v>0</v>
      </c>
      <c r="M66" s="514">
        <v>0</v>
      </c>
      <c r="N66" s="514">
        <v>0</v>
      </c>
      <c r="O66" s="514">
        <v>0</v>
      </c>
      <c r="P66" s="514">
        <v>0</v>
      </c>
      <c r="Q66" s="514">
        <v>0</v>
      </c>
      <c r="R66" s="514">
        <v>0</v>
      </c>
      <c r="S66" s="514">
        <v>0</v>
      </c>
      <c r="T66" s="514">
        <v>0</v>
      </c>
      <c r="U66" s="514">
        <v>0</v>
      </c>
      <c r="V66" s="514">
        <v>0</v>
      </c>
      <c r="W66" s="514">
        <v>0</v>
      </c>
      <c r="X66" s="515">
        <v>0</v>
      </c>
    </row>
    <row r="67" spans="2:24" ht="12.75">
      <c r="B67" s="516">
        <v>0</v>
      </c>
      <c r="C67" s="517">
        <v>0</v>
      </c>
      <c r="D67" s="514">
        <v>0</v>
      </c>
      <c r="E67" s="514">
        <v>0</v>
      </c>
      <c r="F67" s="514">
        <v>0</v>
      </c>
      <c r="G67" s="514">
        <v>0</v>
      </c>
      <c r="H67" s="514">
        <v>0</v>
      </c>
      <c r="I67" s="514">
        <v>0</v>
      </c>
      <c r="J67" s="514">
        <v>0</v>
      </c>
      <c r="K67" s="514">
        <v>0</v>
      </c>
      <c r="L67" s="514">
        <v>0</v>
      </c>
      <c r="M67" s="514">
        <v>0</v>
      </c>
      <c r="N67" s="514">
        <v>0</v>
      </c>
      <c r="O67" s="514">
        <v>0</v>
      </c>
      <c r="P67" s="514">
        <v>0</v>
      </c>
      <c r="Q67" s="514">
        <v>0</v>
      </c>
      <c r="R67" s="514">
        <v>0</v>
      </c>
      <c r="S67" s="514">
        <v>0</v>
      </c>
      <c r="T67" s="514">
        <v>0</v>
      </c>
      <c r="U67" s="514">
        <v>0</v>
      </c>
      <c r="V67" s="514">
        <v>0</v>
      </c>
      <c r="W67" s="514">
        <v>0</v>
      </c>
      <c r="X67" s="515">
        <v>0</v>
      </c>
    </row>
    <row r="68" spans="2:24" ht="12.75">
      <c r="B68" s="516">
        <v>0</v>
      </c>
      <c r="C68" s="517">
        <v>0</v>
      </c>
      <c r="D68" s="514">
        <v>0</v>
      </c>
      <c r="E68" s="514">
        <v>0</v>
      </c>
      <c r="F68" s="514">
        <v>0</v>
      </c>
      <c r="G68" s="514">
        <v>0</v>
      </c>
      <c r="H68" s="514">
        <v>0</v>
      </c>
      <c r="I68" s="514">
        <v>0</v>
      </c>
      <c r="J68" s="514">
        <v>0</v>
      </c>
      <c r="K68" s="514">
        <v>0</v>
      </c>
      <c r="L68" s="514">
        <v>0</v>
      </c>
      <c r="M68" s="514">
        <v>0</v>
      </c>
      <c r="N68" s="514">
        <v>0</v>
      </c>
      <c r="O68" s="514">
        <v>0</v>
      </c>
      <c r="P68" s="514">
        <v>0</v>
      </c>
      <c r="Q68" s="514">
        <v>0</v>
      </c>
      <c r="R68" s="514">
        <v>0</v>
      </c>
      <c r="S68" s="514">
        <v>0</v>
      </c>
      <c r="T68" s="514">
        <v>0</v>
      </c>
      <c r="U68" s="514">
        <v>0</v>
      </c>
      <c r="V68" s="514">
        <v>0</v>
      </c>
      <c r="W68" s="514">
        <v>0</v>
      </c>
      <c r="X68" s="515">
        <v>0</v>
      </c>
    </row>
    <row r="69" spans="2:24" ht="12.75">
      <c r="B69" s="516">
        <v>0</v>
      </c>
      <c r="C69" s="517">
        <v>0</v>
      </c>
      <c r="D69" s="514">
        <v>0</v>
      </c>
      <c r="E69" s="514">
        <v>0</v>
      </c>
      <c r="F69" s="514">
        <v>0</v>
      </c>
      <c r="G69" s="514">
        <v>0</v>
      </c>
      <c r="H69" s="514">
        <v>0</v>
      </c>
      <c r="I69" s="514">
        <v>0</v>
      </c>
      <c r="J69" s="514">
        <v>0</v>
      </c>
      <c r="K69" s="514">
        <v>0</v>
      </c>
      <c r="L69" s="514">
        <v>0</v>
      </c>
      <c r="M69" s="514">
        <v>0</v>
      </c>
      <c r="N69" s="514">
        <v>0</v>
      </c>
      <c r="O69" s="514">
        <v>0</v>
      </c>
      <c r="P69" s="514">
        <v>0</v>
      </c>
      <c r="Q69" s="514">
        <v>0</v>
      </c>
      <c r="R69" s="514">
        <v>0</v>
      </c>
      <c r="S69" s="514">
        <v>0</v>
      </c>
      <c r="T69" s="514">
        <v>0</v>
      </c>
      <c r="U69" s="514">
        <v>0</v>
      </c>
      <c r="V69" s="514">
        <v>0</v>
      </c>
      <c r="W69" s="514">
        <v>0</v>
      </c>
      <c r="X69" s="515">
        <v>0</v>
      </c>
    </row>
    <row r="70" spans="2:24" ht="12.75">
      <c r="B70" s="516">
        <v>0</v>
      </c>
      <c r="C70" s="517">
        <v>0</v>
      </c>
      <c r="D70" s="514">
        <v>0</v>
      </c>
      <c r="E70" s="514">
        <v>0</v>
      </c>
      <c r="F70" s="514">
        <v>0</v>
      </c>
      <c r="G70" s="514">
        <v>0</v>
      </c>
      <c r="H70" s="514">
        <v>0</v>
      </c>
      <c r="I70" s="514">
        <v>0</v>
      </c>
      <c r="J70" s="514">
        <v>0</v>
      </c>
      <c r="K70" s="514">
        <v>0</v>
      </c>
      <c r="L70" s="514">
        <v>0</v>
      </c>
      <c r="M70" s="514">
        <v>0</v>
      </c>
      <c r="N70" s="514">
        <v>0</v>
      </c>
      <c r="O70" s="514">
        <v>0</v>
      </c>
      <c r="P70" s="514">
        <v>0</v>
      </c>
      <c r="Q70" s="514">
        <v>0</v>
      </c>
      <c r="R70" s="514">
        <v>0</v>
      </c>
      <c r="S70" s="514">
        <v>0</v>
      </c>
      <c r="T70" s="514">
        <v>0</v>
      </c>
      <c r="U70" s="514">
        <v>0</v>
      </c>
      <c r="V70" s="514">
        <v>0</v>
      </c>
      <c r="W70" s="514">
        <v>0</v>
      </c>
      <c r="X70" s="515">
        <v>0</v>
      </c>
    </row>
    <row r="71" spans="2:24" ht="12.75">
      <c r="B71" s="516">
        <v>0</v>
      </c>
      <c r="C71" s="517">
        <v>0</v>
      </c>
      <c r="D71" s="514">
        <v>0</v>
      </c>
      <c r="E71" s="514">
        <v>0</v>
      </c>
      <c r="F71" s="514">
        <v>0</v>
      </c>
      <c r="G71" s="514">
        <v>0</v>
      </c>
      <c r="H71" s="514">
        <v>0</v>
      </c>
      <c r="I71" s="514">
        <v>0</v>
      </c>
      <c r="J71" s="514">
        <v>0</v>
      </c>
      <c r="K71" s="514">
        <v>0</v>
      </c>
      <c r="L71" s="514">
        <v>0</v>
      </c>
      <c r="M71" s="514">
        <v>0</v>
      </c>
      <c r="N71" s="514">
        <v>0</v>
      </c>
      <c r="O71" s="514">
        <v>0</v>
      </c>
      <c r="P71" s="514">
        <v>0</v>
      </c>
      <c r="Q71" s="514">
        <v>0</v>
      </c>
      <c r="R71" s="514">
        <v>0</v>
      </c>
      <c r="S71" s="514">
        <v>0</v>
      </c>
      <c r="T71" s="514">
        <v>0</v>
      </c>
      <c r="U71" s="514">
        <v>0</v>
      </c>
      <c r="V71" s="514">
        <v>0</v>
      </c>
      <c r="W71" s="514">
        <v>0</v>
      </c>
      <c r="X71" s="515">
        <v>0</v>
      </c>
    </row>
    <row r="72" spans="2:24" ht="12.75">
      <c r="B72" s="516">
        <v>0</v>
      </c>
      <c r="C72" s="517">
        <v>0</v>
      </c>
      <c r="D72" s="514">
        <v>0</v>
      </c>
      <c r="E72" s="514">
        <v>0</v>
      </c>
      <c r="F72" s="514">
        <v>0</v>
      </c>
      <c r="G72" s="514">
        <v>0</v>
      </c>
      <c r="H72" s="514">
        <v>0</v>
      </c>
      <c r="I72" s="514">
        <v>0</v>
      </c>
      <c r="J72" s="514">
        <v>0</v>
      </c>
      <c r="K72" s="514">
        <v>0</v>
      </c>
      <c r="L72" s="514">
        <v>0</v>
      </c>
      <c r="M72" s="514">
        <v>0</v>
      </c>
      <c r="N72" s="514">
        <v>0</v>
      </c>
      <c r="O72" s="514">
        <v>0</v>
      </c>
      <c r="P72" s="514">
        <v>0</v>
      </c>
      <c r="Q72" s="514">
        <v>0</v>
      </c>
      <c r="R72" s="514">
        <v>0</v>
      </c>
      <c r="S72" s="514">
        <v>0</v>
      </c>
      <c r="T72" s="514">
        <v>0</v>
      </c>
      <c r="U72" s="514">
        <v>0</v>
      </c>
      <c r="V72" s="514">
        <v>0</v>
      </c>
      <c r="W72" s="514">
        <v>0</v>
      </c>
      <c r="X72" s="515">
        <v>0</v>
      </c>
    </row>
    <row r="73" spans="2:24" ht="12.75">
      <c r="B73" s="516">
        <v>0</v>
      </c>
      <c r="C73" s="517">
        <v>0</v>
      </c>
      <c r="D73" s="514">
        <v>0</v>
      </c>
      <c r="E73" s="514">
        <v>0</v>
      </c>
      <c r="F73" s="514">
        <v>0</v>
      </c>
      <c r="G73" s="514">
        <v>0</v>
      </c>
      <c r="H73" s="514">
        <v>0</v>
      </c>
      <c r="I73" s="514">
        <v>0</v>
      </c>
      <c r="J73" s="514">
        <v>0</v>
      </c>
      <c r="K73" s="514">
        <v>0</v>
      </c>
      <c r="L73" s="514">
        <v>0</v>
      </c>
      <c r="M73" s="514">
        <v>0</v>
      </c>
      <c r="N73" s="514">
        <v>0</v>
      </c>
      <c r="O73" s="514">
        <v>0</v>
      </c>
      <c r="P73" s="514">
        <v>0</v>
      </c>
      <c r="Q73" s="514">
        <v>0</v>
      </c>
      <c r="R73" s="514">
        <v>0</v>
      </c>
      <c r="S73" s="514">
        <v>0</v>
      </c>
      <c r="T73" s="514">
        <v>0</v>
      </c>
      <c r="U73" s="514">
        <v>0</v>
      </c>
      <c r="V73" s="514">
        <v>0</v>
      </c>
      <c r="W73" s="514">
        <v>0</v>
      </c>
      <c r="X73" s="515">
        <v>0</v>
      </c>
    </row>
    <row r="74" spans="2:24" ht="12.75">
      <c r="B74" s="516">
        <v>0</v>
      </c>
      <c r="C74" s="517">
        <v>0</v>
      </c>
      <c r="D74" s="514">
        <v>0</v>
      </c>
      <c r="E74" s="514">
        <v>0</v>
      </c>
      <c r="F74" s="514">
        <v>0</v>
      </c>
      <c r="G74" s="514">
        <v>0</v>
      </c>
      <c r="H74" s="514">
        <v>0</v>
      </c>
      <c r="I74" s="514">
        <v>0</v>
      </c>
      <c r="J74" s="514">
        <v>0</v>
      </c>
      <c r="K74" s="514">
        <v>0</v>
      </c>
      <c r="L74" s="514">
        <v>0</v>
      </c>
      <c r="M74" s="514">
        <v>0</v>
      </c>
      <c r="N74" s="514">
        <v>0</v>
      </c>
      <c r="O74" s="514">
        <v>0</v>
      </c>
      <c r="P74" s="514">
        <v>0</v>
      </c>
      <c r="Q74" s="514">
        <v>0</v>
      </c>
      <c r="R74" s="514">
        <v>0</v>
      </c>
      <c r="S74" s="514">
        <v>0</v>
      </c>
      <c r="T74" s="514">
        <v>0</v>
      </c>
      <c r="U74" s="514">
        <v>0</v>
      </c>
      <c r="V74" s="514">
        <v>0</v>
      </c>
      <c r="W74" s="514">
        <v>0</v>
      </c>
      <c r="X74" s="515">
        <v>0</v>
      </c>
    </row>
    <row r="75" spans="2:24" ht="12.75">
      <c r="B75" s="516">
        <v>0</v>
      </c>
      <c r="C75" s="517">
        <v>0</v>
      </c>
      <c r="D75" s="514">
        <v>0</v>
      </c>
      <c r="E75" s="514">
        <v>0</v>
      </c>
      <c r="F75" s="514">
        <v>0</v>
      </c>
      <c r="G75" s="514">
        <v>0</v>
      </c>
      <c r="H75" s="514">
        <v>0</v>
      </c>
      <c r="I75" s="514">
        <v>0</v>
      </c>
      <c r="J75" s="514">
        <v>0</v>
      </c>
      <c r="K75" s="514">
        <v>0</v>
      </c>
      <c r="L75" s="514">
        <v>0</v>
      </c>
      <c r="M75" s="514">
        <v>0</v>
      </c>
      <c r="N75" s="514">
        <v>0</v>
      </c>
      <c r="O75" s="514">
        <v>0</v>
      </c>
      <c r="P75" s="514">
        <v>0</v>
      </c>
      <c r="Q75" s="514">
        <v>0</v>
      </c>
      <c r="R75" s="514">
        <v>0</v>
      </c>
      <c r="S75" s="514">
        <v>0</v>
      </c>
      <c r="T75" s="514">
        <v>0</v>
      </c>
      <c r="U75" s="514">
        <v>0</v>
      </c>
      <c r="V75" s="514">
        <v>0</v>
      </c>
      <c r="W75" s="514">
        <v>0</v>
      </c>
      <c r="X75" s="515">
        <v>0</v>
      </c>
    </row>
    <row r="76" spans="2:24" ht="12.75">
      <c r="B76" s="516">
        <v>0</v>
      </c>
      <c r="C76" s="517">
        <v>0</v>
      </c>
      <c r="D76" s="514">
        <v>0</v>
      </c>
      <c r="E76" s="514">
        <v>0</v>
      </c>
      <c r="F76" s="514">
        <v>0</v>
      </c>
      <c r="G76" s="514">
        <v>0</v>
      </c>
      <c r="H76" s="514">
        <v>0</v>
      </c>
      <c r="I76" s="514">
        <v>0</v>
      </c>
      <c r="J76" s="514">
        <v>0</v>
      </c>
      <c r="K76" s="514">
        <v>0</v>
      </c>
      <c r="L76" s="514">
        <v>0</v>
      </c>
      <c r="M76" s="514">
        <v>0</v>
      </c>
      <c r="N76" s="514">
        <v>0</v>
      </c>
      <c r="O76" s="514">
        <v>0</v>
      </c>
      <c r="P76" s="514">
        <v>0</v>
      </c>
      <c r="Q76" s="514">
        <v>0</v>
      </c>
      <c r="R76" s="514">
        <v>0</v>
      </c>
      <c r="S76" s="514">
        <v>0</v>
      </c>
      <c r="T76" s="514">
        <v>0</v>
      </c>
      <c r="U76" s="514">
        <v>0</v>
      </c>
      <c r="V76" s="514">
        <v>0</v>
      </c>
      <c r="W76" s="514">
        <v>0</v>
      </c>
      <c r="X76" s="515">
        <v>0</v>
      </c>
    </row>
    <row r="77" spans="2:24" ht="12.75">
      <c r="B77" s="516">
        <v>0</v>
      </c>
      <c r="C77" s="517">
        <v>0</v>
      </c>
      <c r="D77" s="514">
        <v>0</v>
      </c>
      <c r="E77" s="514">
        <v>0</v>
      </c>
      <c r="F77" s="514">
        <v>0</v>
      </c>
      <c r="G77" s="514">
        <v>0</v>
      </c>
      <c r="H77" s="514">
        <v>0</v>
      </c>
      <c r="I77" s="514">
        <v>0</v>
      </c>
      <c r="J77" s="514">
        <v>0</v>
      </c>
      <c r="K77" s="514">
        <v>0</v>
      </c>
      <c r="L77" s="514">
        <v>0</v>
      </c>
      <c r="M77" s="514">
        <v>0</v>
      </c>
      <c r="N77" s="514">
        <v>0</v>
      </c>
      <c r="O77" s="514">
        <v>0</v>
      </c>
      <c r="P77" s="514">
        <v>0</v>
      </c>
      <c r="Q77" s="514">
        <v>0</v>
      </c>
      <c r="R77" s="514">
        <v>0</v>
      </c>
      <c r="S77" s="514">
        <v>0</v>
      </c>
      <c r="T77" s="514">
        <v>0</v>
      </c>
      <c r="U77" s="514">
        <v>0</v>
      </c>
      <c r="V77" s="514">
        <v>0</v>
      </c>
      <c r="W77" s="514">
        <v>0</v>
      </c>
      <c r="X77" s="515">
        <v>0</v>
      </c>
    </row>
    <row r="78" spans="2:24" ht="12.75">
      <c r="B78" s="516">
        <v>0</v>
      </c>
      <c r="C78" s="517">
        <v>0</v>
      </c>
      <c r="D78" s="514">
        <v>0</v>
      </c>
      <c r="E78" s="514">
        <v>0</v>
      </c>
      <c r="F78" s="514">
        <v>0</v>
      </c>
      <c r="G78" s="514">
        <v>0</v>
      </c>
      <c r="H78" s="514">
        <v>0</v>
      </c>
      <c r="I78" s="514">
        <v>0</v>
      </c>
      <c r="J78" s="514">
        <v>0</v>
      </c>
      <c r="K78" s="514">
        <v>0</v>
      </c>
      <c r="L78" s="514">
        <v>0</v>
      </c>
      <c r="M78" s="514">
        <v>0</v>
      </c>
      <c r="N78" s="514">
        <v>0</v>
      </c>
      <c r="O78" s="514">
        <v>0</v>
      </c>
      <c r="P78" s="514">
        <v>0</v>
      </c>
      <c r="Q78" s="514">
        <v>0</v>
      </c>
      <c r="R78" s="514">
        <v>0</v>
      </c>
      <c r="S78" s="514">
        <v>0</v>
      </c>
      <c r="T78" s="514">
        <v>0</v>
      </c>
      <c r="U78" s="514">
        <v>0</v>
      </c>
      <c r="V78" s="514">
        <v>0</v>
      </c>
      <c r="W78" s="514">
        <v>0</v>
      </c>
      <c r="X78" s="515">
        <v>0</v>
      </c>
    </row>
    <row r="79" spans="2:24" ht="12.75">
      <c r="B79" s="516">
        <v>0</v>
      </c>
      <c r="C79" s="517">
        <v>0</v>
      </c>
      <c r="D79" s="514">
        <v>0</v>
      </c>
      <c r="E79" s="514">
        <v>0</v>
      </c>
      <c r="F79" s="514">
        <v>0</v>
      </c>
      <c r="G79" s="514">
        <v>0</v>
      </c>
      <c r="H79" s="514">
        <v>0</v>
      </c>
      <c r="I79" s="514">
        <v>0</v>
      </c>
      <c r="J79" s="514">
        <v>0</v>
      </c>
      <c r="K79" s="514">
        <v>0</v>
      </c>
      <c r="L79" s="514">
        <v>0</v>
      </c>
      <c r="M79" s="514">
        <v>0</v>
      </c>
      <c r="N79" s="514">
        <v>0</v>
      </c>
      <c r="O79" s="514">
        <v>0</v>
      </c>
      <c r="P79" s="514">
        <v>0</v>
      </c>
      <c r="Q79" s="514">
        <v>0</v>
      </c>
      <c r="R79" s="514">
        <v>0</v>
      </c>
      <c r="S79" s="514">
        <v>0</v>
      </c>
      <c r="T79" s="514">
        <v>0</v>
      </c>
      <c r="U79" s="514">
        <v>0</v>
      </c>
      <c r="V79" s="514">
        <v>0</v>
      </c>
      <c r="W79" s="514">
        <v>0</v>
      </c>
      <c r="X79" s="515">
        <v>0</v>
      </c>
    </row>
    <row r="80" spans="2:24" ht="12.75">
      <c r="B80" s="516">
        <v>0</v>
      </c>
      <c r="C80" s="517">
        <v>0</v>
      </c>
      <c r="D80" s="514">
        <v>0</v>
      </c>
      <c r="E80" s="514">
        <v>0</v>
      </c>
      <c r="F80" s="514">
        <v>0</v>
      </c>
      <c r="G80" s="514">
        <v>0</v>
      </c>
      <c r="H80" s="514">
        <v>0</v>
      </c>
      <c r="I80" s="514">
        <v>0</v>
      </c>
      <c r="J80" s="514">
        <v>0</v>
      </c>
      <c r="K80" s="514">
        <v>0</v>
      </c>
      <c r="L80" s="514">
        <v>0</v>
      </c>
      <c r="M80" s="514">
        <v>0</v>
      </c>
      <c r="N80" s="514">
        <v>0</v>
      </c>
      <c r="O80" s="514">
        <v>0</v>
      </c>
      <c r="P80" s="514">
        <v>0</v>
      </c>
      <c r="Q80" s="514">
        <v>0</v>
      </c>
      <c r="R80" s="514">
        <v>0</v>
      </c>
      <c r="S80" s="514">
        <v>0</v>
      </c>
      <c r="T80" s="514">
        <v>0</v>
      </c>
      <c r="U80" s="514">
        <v>0</v>
      </c>
      <c r="V80" s="514">
        <v>0</v>
      </c>
      <c r="W80" s="514">
        <v>0</v>
      </c>
      <c r="X80" s="515">
        <v>0</v>
      </c>
    </row>
    <row r="81" spans="2:24" ht="12.75">
      <c r="B81" s="516">
        <v>0</v>
      </c>
      <c r="C81" s="517">
        <v>0</v>
      </c>
      <c r="D81" s="514">
        <v>0</v>
      </c>
      <c r="E81" s="514">
        <v>0</v>
      </c>
      <c r="F81" s="514">
        <v>0</v>
      </c>
      <c r="G81" s="514">
        <v>0</v>
      </c>
      <c r="H81" s="514">
        <v>0</v>
      </c>
      <c r="I81" s="514">
        <v>0</v>
      </c>
      <c r="J81" s="514">
        <v>0</v>
      </c>
      <c r="K81" s="514">
        <v>0</v>
      </c>
      <c r="L81" s="514">
        <v>0</v>
      </c>
      <c r="M81" s="514">
        <v>0</v>
      </c>
      <c r="N81" s="514">
        <v>0</v>
      </c>
      <c r="O81" s="514">
        <v>0</v>
      </c>
      <c r="P81" s="514">
        <v>0</v>
      </c>
      <c r="Q81" s="514">
        <v>0</v>
      </c>
      <c r="R81" s="514">
        <v>0</v>
      </c>
      <c r="S81" s="514">
        <v>0</v>
      </c>
      <c r="T81" s="514">
        <v>0</v>
      </c>
      <c r="U81" s="514">
        <v>0</v>
      </c>
      <c r="V81" s="514">
        <v>0</v>
      </c>
      <c r="W81" s="514">
        <v>0</v>
      </c>
      <c r="X81" s="515">
        <v>0</v>
      </c>
    </row>
    <row r="82" spans="2:24" ht="12.75">
      <c r="B82" s="516">
        <v>0</v>
      </c>
      <c r="C82" s="517">
        <v>0</v>
      </c>
      <c r="D82" s="514">
        <v>0</v>
      </c>
      <c r="E82" s="514">
        <v>0</v>
      </c>
      <c r="F82" s="514">
        <v>0</v>
      </c>
      <c r="G82" s="514">
        <v>0</v>
      </c>
      <c r="H82" s="514">
        <v>0</v>
      </c>
      <c r="I82" s="514">
        <v>0</v>
      </c>
      <c r="J82" s="514">
        <v>0</v>
      </c>
      <c r="K82" s="514">
        <v>0</v>
      </c>
      <c r="L82" s="514">
        <v>0</v>
      </c>
      <c r="M82" s="514">
        <v>0</v>
      </c>
      <c r="N82" s="514">
        <v>0</v>
      </c>
      <c r="O82" s="514">
        <v>0</v>
      </c>
      <c r="P82" s="514">
        <v>0</v>
      </c>
      <c r="Q82" s="514">
        <v>0</v>
      </c>
      <c r="R82" s="514">
        <v>0</v>
      </c>
      <c r="S82" s="514">
        <v>0</v>
      </c>
      <c r="T82" s="514">
        <v>0</v>
      </c>
      <c r="U82" s="514">
        <v>0</v>
      </c>
      <c r="V82" s="514">
        <v>0</v>
      </c>
      <c r="W82" s="514">
        <v>0</v>
      </c>
      <c r="X82" s="515">
        <v>0</v>
      </c>
    </row>
    <row r="83" spans="2:24" ht="12.75">
      <c r="B83" s="516">
        <v>0</v>
      </c>
      <c r="C83" s="517">
        <v>0</v>
      </c>
      <c r="D83" s="514">
        <v>0</v>
      </c>
      <c r="E83" s="514">
        <v>0</v>
      </c>
      <c r="F83" s="514">
        <v>0</v>
      </c>
      <c r="G83" s="514">
        <v>0</v>
      </c>
      <c r="H83" s="514">
        <v>0</v>
      </c>
      <c r="I83" s="514">
        <v>0</v>
      </c>
      <c r="J83" s="514">
        <v>0</v>
      </c>
      <c r="K83" s="514">
        <v>0</v>
      </c>
      <c r="L83" s="514">
        <v>0</v>
      </c>
      <c r="M83" s="514">
        <v>0</v>
      </c>
      <c r="N83" s="514">
        <v>0</v>
      </c>
      <c r="O83" s="514">
        <v>0</v>
      </c>
      <c r="P83" s="514">
        <v>0</v>
      </c>
      <c r="Q83" s="514">
        <v>0</v>
      </c>
      <c r="R83" s="514">
        <v>0</v>
      </c>
      <c r="S83" s="514">
        <v>0</v>
      </c>
      <c r="T83" s="514">
        <v>0</v>
      </c>
      <c r="U83" s="514">
        <v>0</v>
      </c>
      <c r="V83" s="514">
        <v>0</v>
      </c>
      <c r="W83" s="514">
        <v>0</v>
      </c>
      <c r="X83" s="515">
        <v>0</v>
      </c>
    </row>
    <row r="84" spans="2:24" ht="12.75">
      <c r="B84" s="516">
        <v>0</v>
      </c>
      <c r="C84" s="517">
        <v>0</v>
      </c>
      <c r="D84" s="514">
        <v>0</v>
      </c>
      <c r="E84" s="514">
        <v>0</v>
      </c>
      <c r="F84" s="514">
        <v>0</v>
      </c>
      <c r="G84" s="514">
        <v>0</v>
      </c>
      <c r="H84" s="514">
        <v>0</v>
      </c>
      <c r="I84" s="514">
        <v>0</v>
      </c>
      <c r="J84" s="514">
        <v>0</v>
      </c>
      <c r="K84" s="514">
        <v>0</v>
      </c>
      <c r="L84" s="514">
        <v>0</v>
      </c>
      <c r="M84" s="514">
        <v>0</v>
      </c>
      <c r="N84" s="514">
        <v>0</v>
      </c>
      <c r="O84" s="514">
        <v>0</v>
      </c>
      <c r="P84" s="514">
        <v>0</v>
      </c>
      <c r="Q84" s="514">
        <v>0</v>
      </c>
      <c r="R84" s="514">
        <v>0</v>
      </c>
      <c r="S84" s="514">
        <v>0</v>
      </c>
      <c r="T84" s="514">
        <v>0</v>
      </c>
      <c r="U84" s="514">
        <v>0</v>
      </c>
      <c r="V84" s="514">
        <v>0</v>
      </c>
      <c r="W84" s="514">
        <v>0</v>
      </c>
      <c r="X84" s="515">
        <v>0</v>
      </c>
    </row>
    <row r="85" spans="2:24" ht="12.75">
      <c r="B85" s="516">
        <v>0</v>
      </c>
      <c r="C85" s="517">
        <v>0</v>
      </c>
      <c r="D85" s="514">
        <v>0</v>
      </c>
      <c r="E85" s="514">
        <v>0</v>
      </c>
      <c r="F85" s="514">
        <v>0</v>
      </c>
      <c r="G85" s="514">
        <v>0</v>
      </c>
      <c r="H85" s="514">
        <v>0</v>
      </c>
      <c r="I85" s="514">
        <v>0</v>
      </c>
      <c r="J85" s="514">
        <v>0</v>
      </c>
      <c r="K85" s="514">
        <v>0</v>
      </c>
      <c r="L85" s="514">
        <v>0</v>
      </c>
      <c r="M85" s="514">
        <v>0</v>
      </c>
      <c r="N85" s="514">
        <v>0</v>
      </c>
      <c r="O85" s="514">
        <v>0</v>
      </c>
      <c r="P85" s="514">
        <v>0</v>
      </c>
      <c r="Q85" s="514">
        <v>0</v>
      </c>
      <c r="R85" s="514">
        <v>0</v>
      </c>
      <c r="S85" s="514">
        <v>0</v>
      </c>
      <c r="T85" s="514">
        <v>0</v>
      </c>
      <c r="U85" s="514">
        <v>0</v>
      </c>
      <c r="V85" s="514">
        <v>0</v>
      </c>
      <c r="W85" s="514">
        <v>0</v>
      </c>
      <c r="X85" s="515">
        <v>0</v>
      </c>
    </row>
    <row r="86" spans="2:24" ht="12.75">
      <c r="B86" s="516">
        <v>0</v>
      </c>
      <c r="C86" s="517">
        <v>0</v>
      </c>
      <c r="D86" s="514">
        <v>0</v>
      </c>
      <c r="E86" s="514">
        <v>0</v>
      </c>
      <c r="F86" s="514">
        <v>0</v>
      </c>
      <c r="G86" s="514">
        <v>0</v>
      </c>
      <c r="H86" s="514">
        <v>0</v>
      </c>
      <c r="I86" s="514">
        <v>0</v>
      </c>
      <c r="J86" s="514">
        <v>0</v>
      </c>
      <c r="K86" s="514">
        <v>0</v>
      </c>
      <c r="L86" s="514">
        <v>0</v>
      </c>
      <c r="M86" s="514">
        <v>0</v>
      </c>
      <c r="N86" s="514">
        <v>0</v>
      </c>
      <c r="O86" s="514">
        <v>0</v>
      </c>
      <c r="P86" s="514">
        <v>0</v>
      </c>
      <c r="Q86" s="514">
        <v>0</v>
      </c>
      <c r="R86" s="514">
        <v>0</v>
      </c>
      <c r="S86" s="514">
        <v>0</v>
      </c>
      <c r="T86" s="514">
        <v>0</v>
      </c>
      <c r="U86" s="514">
        <v>0</v>
      </c>
      <c r="V86" s="514">
        <v>0</v>
      </c>
      <c r="W86" s="514">
        <v>0</v>
      </c>
      <c r="X86" s="515">
        <v>0</v>
      </c>
    </row>
    <row r="87" spans="2:24" ht="12.75">
      <c r="B87" s="516">
        <v>0</v>
      </c>
      <c r="C87" s="517">
        <v>0</v>
      </c>
      <c r="D87" s="514">
        <v>0</v>
      </c>
      <c r="E87" s="514">
        <v>0</v>
      </c>
      <c r="F87" s="514">
        <v>0</v>
      </c>
      <c r="G87" s="514">
        <v>0</v>
      </c>
      <c r="H87" s="514">
        <v>0</v>
      </c>
      <c r="I87" s="514">
        <v>0</v>
      </c>
      <c r="J87" s="514">
        <v>0</v>
      </c>
      <c r="K87" s="514">
        <v>0</v>
      </c>
      <c r="L87" s="514">
        <v>0</v>
      </c>
      <c r="M87" s="514">
        <v>0</v>
      </c>
      <c r="N87" s="514">
        <v>0</v>
      </c>
      <c r="O87" s="514">
        <v>0</v>
      </c>
      <c r="P87" s="514">
        <v>0</v>
      </c>
      <c r="Q87" s="514">
        <v>0</v>
      </c>
      <c r="R87" s="514">
        <v>0</v>
      </c>
      <c r="S87" s="514">
        <v>0</v>
      </c>
      <c r="T87" s="514">
        <v>0</v>
      </c>
      <c r="U87" s="514">
        <v>0</v>
      </c>
      <c r="V87" s="514">
        <v>0</v>
      </c>
      <c r="W87" s="514">
        <v>0</v>
      </c>
      <c r="X87" s="515">
        <v>0</v>
      </c>
    </row>
    <row r="88" spans="2:24" ht="12.75">
      <c r="B88" s="516">
        <v>0</v>
      </c>
      <c r="C88" s="517">
        <v>0</v>
      </c>
      <c r="D88" s="514">
        <v>0</v>
      </c>
      <c r="E88" s="514">
        <v>0</v>
      </c>
      <c r="F88" s="514">
        <v>0</v>
      </c>
      <c r="G88" s="514">
        <v>0</v>
      </c>
      <c r="H88" s="514">
        <v>0</v>
      </c>
      <c r="I88" s="514">
        <v>0</v>
      </c>
      <c r="J88" s="514">
        <v>0</v>
      </c>
      <c r="K88" s="514">
        <v>0</v>
      </c>
      <c r="L88" s="514">
        <v>0</v>
      </c>
      <c r="M88" s="514">
        <v>0</v>
      </c>
      <c r="N88" s="514">
        <v>0</v>
      </c>
      <c r="O88" s="514">
        <v>0</v>
      </c>
      <c r="P88" s="514">
        <v>0</v>
      </c>
      <c r="Q88" s="514">
        <v>0</v>
      </c>
      <c r="R88" s="514">
        <v>0</v>
      </c>
      <c r="S88" s="514">
        <v>0</v>
      </c>
      <c r="T88" s="514">
        <v>0</v>
      </c>
      <c r="U88" s="514">
        <v>0</v>
      </c>
      <c r="V88" s="514">
        <v>0</v>
      </c>
      <c r="W88" s="514">
        <v>0</v>
      </c>
      <c r="X88" s="515">
        <v>0</v>
      </c>
    </row>
    <row r="89" spans="2:24" ht="12.75">
      <c r="B89" s="516">
        <v>0</v>
      </c>
      <c r="C89" s="517">
        <v>0</v>
      </c>
      <c r="D89" s="514">
        <v>0</v>
      </c>
      <c r="E89" s="514">
        <v>0</v>
      </c>
      <c r="F89" s="514">
        <v>0</v>
      </c>
      <c r="G89" s="514">
        <v>0</v>
      </c>
      <c r="H89" s="514">
        <v>0</v>
      </c>
      <c r="I89" s="514">
        <v>0</v>
      </c>
      <c r="J89" s="514">
        <v>0</v>
      </c>
      <c r="K89" s="514">
        <v>0</v>
      </c>
      <c r="L89" s="514">
        <v>0</v>
      </c>
      <c r="M89" s="514">
        <v>0</v>
      </c>
      <c r="N89" s="514">
        <v>0</v>
      </c>
      <c r="O89" s="514">
        <v>0</v>
      </c>
      <c r="P89" s="514">
        <v>0</v>
      </c>
      <c r="Q89" s="514">
        <v>0</v>
      </c>
      <c r="R89" s="514">
        <v>0</v>
      </c>
      <c r="S89" s="514">
        <v>0</v>
      </c>
      <c r="T89" s="514">
        <v>0</v>
      </c>
      <c r="U89" s="514">
        <v>0</v>
      </c>
      <c r="V89" s="514">
        <v>0</v>
      </c>
      <c r="W89" s="514">
        <v>0</v>
      </c>
      <c r="X89" s="515">
        <v>0</v>
      </c>
    </row>
    <row r="90" spans="2:24" ht="12.75">
      <c r="B90" s="516">
        <v>0</v>
      </c>
      <c r="C90" s="517">
        <v>0</v>
      </c>
      <c r="D90" s="514">
        <v>0</v>
      </c>
      <c r="E90" s="514">
        <v>0</v>
      </c>
      <c r="F90" s="514">
        <v>0</v>
      </c>
      <c r="G90" s="514">
        <v>0</v>
      </c>
      <c r="H90" s="514">
        <v>0</v>
      </c>
      <c r="I90" s="514">
        <v>0</v>
      </c>
      <c r="J90" s="514">
        <v>0</v>
      </c>
      <c r="K90" s="514">
        <v>0</v>
      </c>
      <c r="L90" s="514">
        <v>0</v>
      </c>
      <c r="M90" s="514">
        <v>0</v>
      </c>
      <c r="N90" s="514">
        <v>0</v>
      </c>
      <c r="O90" s="514">
        <v>0</v>
      </c>
      <c r="P90" s="514">
        <v>0</v>
      </c>
      <c r="Q90" s="514">
        <v>0</v>
      </c>
      <c r="R90" s="514">
        <v>0</v>
      </c>
      <c r="S90" s="514">
        <v>0</v>
      </c>
      <c r="T90" s="514">
        <v>0</v>
      </c>
      <c r="U90" s="514">
        <v>0</v>
      </c>
      <c r="V90" s="514">
        <v>0</v>
      </c>
      <c r="W90" s="514">
        <v>0</v>
      </c>
      <c r="X90" s="515">
        <v>0</v>
      </c>
    </row>
    <row r="91" spans="2:24" ht="12.75">
      <c r="B91" s="516">
        <v>0</v>
      </c>
      <c r="C91" s="517">
        <v>0</v>
      </c>
      <c r="D91" s="514">
        <v>0</v>
      </c>
      <c r="E91" s="514">
        <v>0</v>
      </c>
      <c r="F91" s="514">
        <v>0</v>
      </c>
      <c r="G91" s="514">
        <v>0</v>
      </c>
      <c r="H91" s="514">
        <v>0</v>
      </c>
      <c r="I91" s="514">
        <v>0</v>
      </c>
      <c r="J91" s="514">
        <v>0</v>
      </c>
      <c r="K91" s="514">
        <v>0</v>
      </c>
      <c r="L91" s="514">
        <v>0</v>
      </c>
      <c r="M91" s="514">
        <v>0</v>
      </c>
      <c r="N91" s="514">
        <v>0</v>
      </c>
      <c r="O91" s="514">
        <v>0</v>
      </c>
      <c r="P91" s="514">
        <v>0</v>
      </c>
      <c r="Q91" s="514">
        <v>0</v>
      </c>
      <c r="R91" s="514">
        <v>0</v>
      </c>
      <c r="S91" s="514">
        <v>0</v>
      </c>
      <c r="T91" s="514">
        <v>0</v>
      </c>
      <c r="U91" s="514">
        <v>0</v>
      </c>
      <c r="V91" s="514">
        <v>0</v>
      </c>
      <c r="W91" s="514">
        <v>0</v>
      </c>
      <c r="X91" s="515">
        <v>0</v>
      </c>
    </row>
    <row r="92" spans="2:24" ht="12.75">
      <c r="B92" s="516">
        <v>0</v>
      </c>
      <c r="C92" s="517">
        <v>0</v>
      </c>
      <c r="D92" s="514">
        <v>0</v>
      </c>
      <c r="E92" s="514">
        <v>0</v>
      </c>
      <c r="F92" s="514">
        <v>0</v>
      </c>
      <c r="G92" s="514">
        <v>0</v>
      </c>
      <c r="H92" s="514">
        <v>0</v>
      </c>
      <c r="I92" s="514">
        <v>0</v>
      </c>
      <c r="J92" s="514">
        <v>0</v>
      </c>
      <c r="K92" s="514">
        <v>0</v>
      </c>
      <c r="L92" s="514">
        <v>0</v>
      </c>
      <c r="M92" s="514">
        <v>0</v>
      </c>
      <c r="N92" s="514">
        <v>0</v>
      </c>
      <c r="O92" s="514">
        <v>0</v>
      </c>
      <c r="P92" s="514">
        <v>0</v>
      </c>
      <c r="Q92" s="514">
        <v>0</v>
      </c>
      <c r="R92" s="514">
        <v>0</v>
      </c>
      <c r="S92" s="514">
        <v>0</v>
      </c>
      <c r="T92" s="514">
        <v>0</v>
      </c>
      <c r="U92" s="514">
        <v>0</v>
      </c>
      <c r="V92" s="514">
        <v>0</v>
      </c>
      <c r="W92" s="514">
        <v>0</v>
      </c>
      <c r="X92" s="515">
        <v>0</v>
      </c>
    </row>
    <row r="93" spans="2:24" ht="12.75">
      <c r="B93" s="516">
        <v>0</v>
      </c>
      <c r="C93" s="517">
        <v>0</v>
      </c>
      <c r="D93" s="514">
        <v>0</v>
      </c>
      <c r="E93" s="514">
        <v>0</v>
      </c>
      <c r="F93" s="514">
        <v>0</v>
      </c>
      <c r="G93" s="514">
        <v>0</v>
      </c>
      <c r="H93" s="514">
        <v>0</v>
      </c>
      <c r="I93" s="514">
        <v>0</v>
      </c>
      <c r="J93" s="514">
        <v>0</v>
      </c>
      <c r="K93" s="514">
        <v>0</v>
      </c>
      <c r="L93" s="514">
        <v>0</v>
      </c>
      <c r="M93" s="514">
        <v>0</v>
      </c>
      <c r="N93" s="514">
        <v>0</v>
      </c>
      <c r="O93" s="514">
        <v>0</v>
      </c>
      <c r="P93" s="514">
        <v>0</v>
      </c>
      <c r="Q93" s="514">
        <v>0</v>
      </c>
      <c r="R93" s="514">
        <v>0</v>
      </c>
      <c r="S93" s="514">
        <v>0</v>
      </c>
      <c r="T93" s="514">
        <v>0</v>
      </c>
      <c r="U93" s="514">
        <v>0</v>
      </c>
      <c r="V93" s="514">
        <v>0</v>
      </c>
      <c r="W93" s="514">
        <v>0</v>
      </c>
      <c r="X93" s="515">
        <v>0</v>
      </c>
    </row>
    <row r="94" spans="2:24" ht="12.75">
      <c r="B94" s="516">
        <v>0</v>
      </c>
      <c r="C94" s="517">
        <v>0</v>
      </c>
      <c r="D94" s="514">
        <v>0</v>
      </c>
      <c r="E94" s="514">
        <v>0</v>
      </c>
      <c r="F94" s="514">
        <v>0</v>
      </c>
      <c r="G94" s="514">
        <v>0</v>
      </c>
      <c r="H94" s="514">
        <v>0</v>
      </c>
      <c r="I94" s="514">
        <v>0</v>
      </c>
      <c r="J94" s="514">
        <v>0</v>
      </c>
      <c r="K94" s="514">
        <v>0</v>
      </c>
      <c r="L94" s="514">
        <v>0</v>
      </c>
      <c r="M94" s="514">
        <v>0</v>
      </c>
      <c r="N94" s="514">
        <v>0</v>
      </c>
      <c r="O94" s="514">
        <v>0</v>
      </c>
      <c r="P94" s="514">
        <v>0</v>
      </c>
      <c r="Q94" s="514">
        <v>0</v>
      </c>
      <c r="R94" s="514">
        <v>0</v>
      </c>
      <c r="S94" s="514">
        <v>0</v>
      </c>
      <c r="T94" s="514">
        <v>0</v>
      </c>
      <c r="U94" s="514">
        <v>0</v>
      </c>
      <c r="V94" s="514">
        <v>0</v>
      </c>
      <c r="W94" s="514">
        <v>0</v>
      </c>
      <c r="X94" s="515">
        <v>0</v>
      </c>
    </row>
    <row r="95" spans="2:24" ht="12.75">
      <c r="B95" s="516">
        <v>0</v>
      </c>
      <c r="C95" s="517">
        <v>0</v>
      </c>
      <c r="D95" s="514">
        <v>0</v>
      </c>
      <c r="E95" s="514">
        <v>0</v>
      </c>
      <c r="F95" s="514">
        <v>0</v>
      </c>
      <c r="G95" s="514">
        <v>0</v>
      </c>
      <c r="H95" s="514">
        <v>0</v>
      </c>
      <c r="I95" s="514">
        <v>0</v>
      </c>
      <c r="J95" s="514">
        <v>0</v>
      </c>
      <c r="K95" s="514">
        <v>0</v>
      </c>
      <c r="L95" s="514">
        <v>0</v>
      </c>
      <c r="M95" s="514">
        <v>0</v>
      </c>
      <c r="N95" s="514">
        <v>0</v>
      </c>
      <c r="O95" s="514">
        <v>0</v>
      </c>
      <c r="P95" s="514">
        <v>0</v>
      </c>
      <c r="Q95" s="514">
        <v>0</v>
      </c>
      <c r="R95" s="514">
        <v>0</v>
      </c>
      <c r="S95" s="514">
        <v>0</v>
      </c>
      <c r="T95" s="514">
        <v>0</v>
      </c>
      <c r="U95" s="514">
        <v>0</v>
      </c>
      <c r="V95" s="514">
        <v>0</v>
      </c>
      <c r="W95" s="514">
        <v>0</v>
      </c>
      <c r="X95" s="515">
        <v>0</v>
      </c>
    </row>
    <row r="96" spans="2:24" ht="12.75">
      <c r="B96" s="516">
        <v>0</v>
      </c>
      <c r="C96" s="517">
        <v>0</v>
      </c>
      <c r="D96" s="514">
        <v>0</v>
      </c>
      <c r="E96" s="514">
        <v>0</v>
      </c>
      <c r="F96" s="514">
        <v>0</v>
      </c>
      <c r="G96" s="514">
        <v>0</v>
      </c>
      <c r="H96" s="514">
        <v>0</v>
      </c>
      <c r="I96" s="514">
        <v>0</v>
      </c>
      <c r="J96" s="514">
        <v>0</v>
      </c>
      <c r="K96" s="514">
        <v>0</v>
      </c>
      <c r="L96" s="514">
        <v>0</v>
      </c>
      <c r="M96" s="514">
        <v>0</v>
      </c>
      <c r="N96" s="514">
        <v>0</v>
      </c>
      <c r="O96" s="514">
        <v>0</v>
      </c>
      <c r="P96" s="514">
        <v>0</v>
      </c>
      <c r="Q96" s="514">
        <v>0</v>
      </c>
      <c r="R96" s="514">
        <v>0</v>
      </c>
      <c r="S96" s="514">
        <v>0</v>
      </c>
      <c r="T96" s="514">
        <v>0</v>
      </c>
      <c r="U96" s="514">
        <v>0</v>
      </c>
      <c r="V96" s="514">
        <v>0</v>
      </c>
      <c r="W96" s="514">
        <v>0</v>
      </c>
      <c r="X96" s="515">
        <v>0</v>
      </c>
    </row>
    <row r="97" spans="2:24" ht="12.75">
      <c r="B97" s="516">
        <v>0</v>
      </c>
      <c r="C97" s="517">
        <v>0</v>
      </c>
      <c r="D97" s="514">
        <v>0</v>
      </c>
      <c r="E97" s="514">
        <v>0</v>
      </c>
      <c r="F97" s="514">
        <v>0</v>
      </c>
      <c r="G97" s="514">
        <v>0</v>
      </c>
      <c r="H97" s="514">
        <v>0</v>
      </c>
      <c r="I97" s="514">
        <v>0</v>
      </c>
      <c r="J97" s="514">
        <v>0</v>
      </c>
      <c r="K97" s="514">
        <v>0</v>
      </c>
      <c r="L97" s="514">
        <v>0</v>
      </c>
      <c r="M97" s="514">
        <v>0</v>
      </c>
      <c r="N97" s="514">
        <v>0</v>
      </c>
      <c r="O97" s="514">
        <v>0</v>
      </c>
      <c r="P97" s="514">
        <v>0</v>
      </c>
      <c r="Q97" s="514">
        <v>0</v>
      </c>
      <c r="R97" s="514">
        <v>0</v>
      </c>
      <c r="S97" s="514">
        <v>0</v>
      </c>
      <c r="T97" s="514">
        <v>0</v>
      </c>
      <c r="U97" s="514">
        <v>0</v>
      </c>
      <c r="V97" s="514">
        <v>0</v>
      </c>
      <c r="W97" s="514">
        <v>0</v>
      </c>
      <c r="X97" s="515">
        <v>0</v>
      </c>
    </row>
    <row r="98" spans="2:24" ht="12.75">
      <c r="B98" s="516">
        <v>0</v>
      </c>
      <c r="C98" s="517">
        <v>0</v>
      </c>
      <c r="D98" s="514">
        <v>0</v>
      </c>
      <c r="E98" s="514">
        <v>0</v>
      </c>
      <c r="F98" s="514">
        <v>0</v>
      </c>
      <c r="G98" s="514">
        <v>0</v>
      </c>
      <c r="H98" s="514">
        <v>0</v>
      </c>
      <c r="I98" s="514">
        <v>0</v>
      </c>
      <c r="J98" s="514">
        <v>0</v>
      </c>
      <c r="K98" s="514">
        <v>0</v>
      </c>
      <c r="L98" s="514">
        <v>0</v>
      </c>
      <c r="M98" s="514">
        <v>0</v>
      </c>
      <c r="N98" s="514">
        <v>0</v>
      </c>
      <c r="O98" s="514">
        <v>0</v>
      </c>
      <c r="P98" s="514">
        <v>0</v>
      </c>
      <c r="Q98" s="514">
        <v>0</v>
      </c>
      <c r="R98" s="514">
        <v>0</v>
      </c>
      <c r="S98" s="514">
        <v>0</v>
      </c>
      <c r="T98" s="514">
        <v>0</v>
      </c>
      <c r="U98" s="514">
        <v>0</v>
      </c>
      <c r="V98" s="514">
        <v>0</v>
      </c>
      <c r="W98" s="514">
        <v>0</v>
      </c>
      <c r="X98" s="515">
        <v>0</v>
      </c>
    </row>
    <row r="99" spans="2:24" ht="12.75">
      <c r="B99" s="516">
        <v>0</v>
      </c>
      <c r="C99" s="517">
        <v>0</v>
      </c>
      <c r="D99" s="514">
        <v>0</v>
      </c>
      <c r="E99" s="514">
        <v>0</v>
      </c>
      <c r="F99" s="514">
        <v>0</v>
      </c>
      <c r="G99" s="514">
        <v>0</v>
      </c>
      <c r="H99" s="514">
        <v>0</v>
      </c>
      <c r="I99" s="514">
        <v>0</v>
      </c>
      <c r="J99" s="514">
        <v>0</v>
      </c>
      <c r="K99" s="514">
        <v>0</v>
      </c>
      <c r="L99" s="514">
        <v>0</v>
      </c>
      <c r="M99" s="514">
        <v>0</v>
      </c>
      <c r="N99" s="514">
        <v>0</v>
      </c>
      <c r="O99" s="514">
        <v>0</v>
      </c>
      <c r="P99" s="514">
        <v>0</v>
      </c>
      <c r="Q99" s="514">
        <v>0</v>
      </c>
      <c r="R99" s="514">
        <v>0</v>
      </c>
      <c r="S99" s="514">
        <v>0</v>
      </c>
      <c r="T99" s="514">
        <v>0</v>
      </c>
      <c r="U99" s="514">
        <v>0</v>
      </c>
      <c r="V99" s="514">
        <v>0</v>
      </c>
      <c r="W99" s="514">
        <v>0</v>
      </c>
      <c r="X99" s="515">
        <v>0</v>
      </c>
    </row>
    <row r="100" spans="2:24" ht="12.75">
      <c r="B100" s="516">
        <v>0</v>
      </c>
      <c r="C100" s="517">
        <v>0</v>
      </c>
      <c r="D100" s="514">
        <v>0</v>
      </c>
      <c r="E100" s="514">
        <v>0</v>
      </c>
      <c r="F100" s="514">
        <v>0</v>
      </c>
      <c r="G100" s="514">
        <v>0</v>
      </c>
      <c r="H100" s="514">
        <v>0</v>
      </c>
      <c r="I100" s="514">
        <v>0</v>
      </c>
      <c r="J100" s="514">
        <v>0</v>
      </c>
      <c r="K100" s="514">
        <v>0</v>
      </c>
      <c r="L100" s="514">
        <v>0</v>
      </c>
      <c r="M100" s="514">
        <v>0</v>
      </c>
      <c r="N100" s="514">
        <v>0</v>
      </c>
      <c r="O100" s="514">
        <v>0</v>
      </c>
      <c r="P100" s="514">
        <v>0</v>
      </c>
      <c r="Q100" s="514">
        <v>0</v>
      </c>
      <c r="R100" s="514">
        <v>0</v>
      </c>
      <c r="S100" s="514">
        <v>0</v>
      </c>
      <c r="T100" s="514">
        <v>0</v>
      </c>
      <c r="U100" s="514">
        <v>0</v>
      </c>
      <c r="V100" s="514">
        <v>0</v>
      </c>
      <c r="W100" s="514">
        <v>0</v>
      </c>
      <c r="X100" s="515">
        <v>0</v>
      </c>
    </row>
    <row r="101" spans="2:24" ht="12.75">
      <c r="B101" s="516">
        <v>0</v>
      </c>
      <c r="C101" s="517">
        <v>0</v>
      </c>
      <c r="D101" s="514">
        <v>0</v>
      </c>
      <c r="E101" s="514">
        <v>0</v>
      </c>
      <c r="F101" s="514">
        <v>0</v>
      </c>
      <c r="G101" s="514">
        <v>0</v>
      </c>
      <c r="H101" s="514">
        <v>0</v>
      </c>
      <c r="I101" s="514">
        <v>0</v>
      </c>
      <c r="J101" s="514">
        <v>0</v>
      </c>
      <c r="K101" s="514">
        <v>0</v>
      </c>
      <c r="L101" s="514">
        <v>0</v>
      </c>
      <c r="M101" s="514">
        <v>0</v>
      </c>
      <c r="N101" s="514">
        <v>0</v>
      </c>
      <c r="O101" s="514">
        <v>0</v>
      </c>
      <c r="P101" s="514">
        <v>0</v>
      </c>
      <c r="Q101" s="514">
        <v>0</v>
      </c>
      <c r="R101" s="514">
        <v>0</v>
      </c>
      <c r="S101" s="514">
        <v>0</v>
      </c>
      <c r="T101" s="514">
        <v>0</v>
      </c>
      <c r="U101" s="514">
        <v>0</v>
      </c>
      <c r="V101" s="514">
        <v>0</v>
      </c>
      <c r="W101" s="514">
        <v>0</v>
      </c>
      <c r="X101" s="515">
        <v>0</v>
      </c>
    </row>
    <row r="102" spans="2:24" ht="12.75">
      <c r="B102" s="516">
        <v>0</v>
      </c>
      <c r="C102" s="517">
        <v>0</v>
      </c>
      <c r="D102" s="514">
        <v>0</v>
      </c>
      <c r="E102" s="514">
        <v>0</v>
      </c>
      <c r="F102" s="514">
        <v>0</v>
      </c>
      <c r="G102" s="514">
        <v>0</v>
      </c>
      <c r="H102" s="514">
        <v>0</v>
      </c>
      <c r="I102" s="514">
        <v>0</v>
      </c>
      <c r="J102" s="514">
        <v>0</v>
      </c>
      <c r="K102" s="514">
        <v>0</v>
      </c>
      <c r="L102" s="514">
        <v>0</v>
      </c>
      <c r="M102" s="514">
        <v>0</v>
      </c>
      <c r="N102" s="514">
        <v>0</v>
      </c>
      <c r="O102" s="514">
        <v>0</v>
      </c>
      <c r="P102" s="514">
        <v>0</v>
      </c>
      <c r="Q102" s="514">
        <v>0</v>
      </c>
      <c r="R102" s="514">
        <v>0</v>
      </c>
      <c r="S102" s="514">
        <v>0</v>
      </c>
      <c r="T102" s="514">
        <v>0</v>
      </c>
      <c r="U102" s="514">
        <v>0</v>
      </c>
      <c r="V102" s="514">
        <v>0</v>
      </c>
      <c r="W102" s="514">
        <v>0</v>
      </c>
      <c r="X102" s="515">
        <v>0</v>
      </c>
    </row>
    <row r="103" spans="2:24" ht="12.75">
      <c r="B103" s="516">
        <v>0</v>
      </c>
      <c r="C103" s="517">
        <v>0</v>
      </c>
      <c r="D103" s="514">
        <v>0</v>
      </c>
      <c r="E103" s="514">
        <v>0</v>
      </c>
      <c r="F103" s="514">
        <v>0</v>
      </c>
      <c r="G103" s="514">
        <v>0</v>
      </c>
      <c r="H103" s="514">
        <v>0</v>
      </c>
      <c r="I103" s="514">
        <v>0</v>
      </c>
      <c r="J103" s="514">
        <v>0</v>
      </c>
      <c r="K103" s="514">
        <v>0</v>
      </c>
      <c r="L103" s="514">
        <v>0</v>
      </c>
      <c r="M103" s="514">
        <v>0</v>
      </c>
      <c r="N103" s="514">
        <v>0</v>
      </c>
      <c r="O103" s="514">
        <v>0</v>
      </c>
      <c r="P103" s="514">
        <v>0</v>
      </c>
      <c r="Q103" s="514">
        <v>0</v>
      </c>
      <c r="R103" s="514">
        <v>0</v>
      </c>
      <c r="S103" s="514">
        <v>0</v>
      </c>
      <c r="T103" s="514">
        <v>0</v>
      </c>
      <c r="U103" s="514">
        <v>0</v>
      </c>
      <c r="V103" s="514">
        <v>0</v>
      </c>
      <c r="W103" s="514">
        <v>0</v>
      </c>
      <c r="X103" s="515">
        <v>0</v>
      </c>
    </row>
    <row r="104" spans="2:24" ht="12.75">
      <c r="B104" s="516">
        <v>0</v>
      </c>
      <c r="C104" s="517">
        <v>0</v>
      </c>
      <c r="D104" s="514">
        <v>0</v>
      </c>
      <c r="E104" s="514">
        <v>0</v>
      </c>
      <c r="F104" s="514">
        <v>0</v>
      </c>
      <c r="G104" s="514">
        <v>0</v>
      </c>
      <c r="H104" s="514">
        <v>0</v>
      </c>
      <c r="I104" s="514">
        <v>0</v>
      </c>
      <c r="J104" s="514">
        <v>0</v>
      </c>
      <c r="K104" s="514">
        <v>0</v>
      </c>
      <c r="L104" s="514">
        <v>0</v>
      </c>
      <c r="M104" s="514">
        <v>0</v>
      </c>
      <c r="N104" s="514">
        <v>0</v>
      </c>
      <c r="O104" s="514">
        <v>0</v>
      </c>
      <c r="P104" s="514">
        <v>0</v>
      </c>
      <c r="Q104" s="514">
        <v>0</v>
      </c>
      <c r="R104" s="514">
        <v>0</v>
      </c>
      <c r="S104" s="514">
        <v>0</v>
      </c>
      <c r="T104" s="514">
        <v>0</v>
      </c>
      <c r="U104" s="514">
        <v>0</v>
      </c>
      <c r="V104" s="514">
        <v>0</v>
      </c>
      <c r="W104" s="514">
        <v>0</v>
      </c>
      <c r="X104" s="515">
        <v>0</v>
      </c>
    </row>
    <row r="105" spans="2:24" ht="12.75">
      <c r="B105" s="516">
        <v>0</v>
      </c>
      <c r="C105" s="517">
        <v>0</v>
      </c>
      <c r="D105" s="514">
        <v>0</v>
      </c>
      <c r="E105" s="514">
        <v>0</v>
      </c>
      <c r="F105" s="514">
        <v>0</v>
      </c>
      <c r="G105" s="514">
        <v>0</v>
      </c>
      <c r="H105" s="514">
        <v>0</v>
      </c>
      <c r="I105" s="514">
        <v>0</v>
      </c>
      <c r="J105" s="514">
        <v>0</v>
      </c>
      <c r="K105" s="514">
        <v>0</v>
      </c>
      <c r="L105" s="514">
        <v>0</v>
      </c>
      <c r="M105" s="514">
        <v>0</v>
      </c>
      <c r="N105" s="514">
        <v>0</v>
      </c>
      <c r="O105" s="514">
        <v>0</v>
      </c>
      <c r="P105" s="514">
        <v>0</v>
      </c>
      <c r="Q105" s="514">
        <v>0</v>
      </c>
      <c r="R105" s="514">
        <v>0</v>
      </c>
      <c r="S105" s="514">
        <v>0</v>
      </c>
      <c r="T105" s="514">
        <v>0</v>
      </c>
      <c r="U105" s="514">
        <v>0</v>
      </c>
      <c r="V105" s="514">
        <v>0</v>
      </c>
      <c r="W105" s="514">
        <v>0</v>
      </c>
      <c r="X105" s="515">
        <v>0</v>
      </c>
    </row>
    <row r="106" spans="2:24" ht="12.75">
      <c r="B106" s="516">
        <v>0</v>
      </c>
      <c r="C106" s="517">
        <v>0</v>
      </c>
      <c r="D106" s="514">
        <v>0</v>
      </c>
      <c r="E106" s="514">
        <v>0</v>
      </c>
      <c r="F106" s="514">
        <v>0</v>
      </c>
      <c r="G106" s="514">
        <v>0</v>
      </c>
      <c r="H106" s="514">
        <v>0</v>
      </c>
      <c r="I106" s="514">
        <v>0</v>
      </c>
      <c r="J106" s="514">
        <v>0</v>
      </c>
      <c r="K106" s="514">
        <v>0</v>
      </c>
      <c r="L106" s="514">
        <v>0</v>
      </c>
      <c r="M106" s="514">
        <v>0</v>
      </c>
      <c r="N106" s="514">
        <v>0</v>
      </c>
      <c r="O106" s="514">
        <v>0</v>
      </c>
      <c r="P106" s="514">
        <v>0</v>
      </c>
      <c r="Q106" s="514">
        <v>0</v>
      </c>
      <c r="R106" s="514">
        <v>0</v>
      </c>
      <c r="S106" s="514">
        <v>0</v>
      </c>
      <c r="T106" s="514">
        <v>0</v>
      </c>
      <c r="U106" s="514">
        <v>0</v>
      </c>
      <c r="V106" s="514">
        <v>0</v>
      </c>
      <c r="W106" s="514">
        <v>0</v>
      </c>
      <c r="X106" s="515">
        <v>0</v>
      </c>
    </row>
    <row r="107" spans="2:24" ht="12.75">
      <c r="B107" s="516">
        <v>0</v>
      </c>
      <c r="C107" s="517">
        <v>0</v>
      </c>
      <c r="D107" s="514">
        <v>0</v>
      </c>
      <c r="E107" s="514">
        <v>0</v>
      </c>
      <c r="F107" s="514">
        <v>0</v>
      </c>
      <c r="G107" s="514">
        <v>0</v>
      </c>
      <c r="H107" s="514">
        <v>0</v>
      </c>
      <c r="I107" s="514">
        <v>0</v>
      </c>
      <c r="J107" s="514">
        <v>0</v>
      </c>
      <c r="K107" s="514">
        <v>0</v>
      </c>
      <c r="L107" s="514">
        <v>0</v>
      </c>
      <c r="M107" s="514">
        <v>0</v>
      </c>
      <c r="N107" s="514">
        <v>0</v>
      </c>
      <c r="O107" s="514">
        <v>0</v>
      </c>
      <c r="P107" s="514">
        <v>0</v>
      </c>
      <c r="Q107" s="514">
        <v>0</v>
      </c>
      <c r="R107" s="514">
        <v>0</v>
      </c>
      <c r="S107" s="514">
        <v>0</v>
      </c>
      <c r="T107" s="514">
        <v>0</v>
      </c>
      <c r="U107" s="514">
        <v>0</v>
      </c>
      <c r="V107" s="514">
        <v>0</v>
      </c>
      <c r="W107" s="514">
        <v>0</v>
      </c>
      <c r="X107" s="515">
        <v>0</v>
      </c>
    </row>
    <row r="108" spans="2:24" ht="12.75">
      <c r="B108" s="516">
        <v>0</v>
      </c>
      <c r="C108" s="517">
        <v>0</v>
      </c>
      <c r="D108" s="514">
        <v>0</v>
      </c>
      <c r="E108" s="514">
        <v>0</v>
      </c>
      <c r="F108" s="514">
        <v>0</v>
      </c>
      <c r="G108" s="514">
        <v>0</v>
      </c>
      <c r="H108" s="514">
        <v>0</v>
      </c>
      <c r="I108" s="514">
        <v>0</v>
      </c>
      <c r="J108" s="514">
        <v>0</v>
      </c>
      <c r="K108" s="514">
        <v>0</v>
      </c>
      <c r="L108" s="514">
        <v>0</v>
      </c>
      <c r="M108" s="514">
        <v>0</v>
      </c>
      <c r="N108" s="514">
        <v>0</v>
      </c>
      <c r="O108" s="514">
        <v>0</v>
      </c>
      <c r="P108" s="514">
        <v>0</v>
      </c>
      <c r="Q108" s="514">
        <v>0</v>
      </c>
      <c r="R108" s="514">
        <v>0</v>
      </c>
      <c r="S108" s="514">
        <v>0</v>
      </c>
      <c r="T108" s="514">
        <v>0</v>
      </c>
      <c r="U108" s="514">
        <v>0</v>
      </c>
      <c r="V108" s="514">
        <v>0</v>
      </c>
      <c r="W108" s="514">
        <v>0</v>
      </c>
      <c r="X108" s="515">
        <v>0</v>
      </c>
    </row>
    <row r="109" spans="2:24" ht="12.75">
      <c r="B109" s="516">
        <v>0</v>
      </c>
      <c r="C109" s="517">
        <v>0</v>
      </c>
      <c r="D109" s="514">
        <v>0</v>
      </c>
      <c r="E109" s="514">
        <v>0</v>
      </c>
      <c r="F109" s="514">
        <v>0</v>
      </c>
      <c r="G109" s="514">
        <v>0</v>
      </c>
      <c r="H109" s="514">
        <v>0</v>
      </c>
      <c r="I109" s="514">
        <v>0</v>
      </c>
      <c r="J109" s="514">
        <v>0</v>
      </c>
      <c r="K109" s="514">
        <v>0</v>
      </c>
      <c r="L109" s="514">
        <v>0</v>
      </c>
      <c r="M109" s="514">
        <v>0</v>
      </c>
      <c r="N109" s="514">
        <v>0</v>
      </c>
      <c r="O109" s="514">
        <v>0</v>
      </c>
      <c r="P109" s="514">
        <v>0</v>
      </c>
      <c r="Q109" s="514">
        <v>0</v>
      </c>
      <c r="R109" s="514">
        <v>0</v>
      </c>
      <c r="S109" s="514">
        <v>0</v>
      </c>
      <c r="T109" s="514">
        <v>0</v>
      </c>
      <c r="U109" s="514">
        <v>0</v>
      </c>
      <c r="V109" s="514">
        <v>0</v>
      </c>
      <c r="W109" s="514">
        <v>0</v>
      </c>
      <c r="X109" s="515">
        <v>0</v>
      </c>
    </row>
    <row r="110" spans="2:24" ht="12.75">
      <c r="B110" s="516">
        <v>0</v>
      </c>
      <c r="C110" s="517">
        <v>0</v>
      </c>
      <c r="D110" s="514">
        <v>0</v>
      </c>
      <c r="E110" s="514">
        <v>0</v>
      </c>
      <c r="F110" s="514">
        <v>0</v>
      </c>
      <c r="G110" s="514">
        <v>0</v>
      </c>
      <c r="H110" s="514">
        <v>0</v>
      </c>
      <c r="I110" s="514">
        <v>0</v>
      </c>
      <c r="J110" s="514">
        <v>0</v>
      </c>
      <c r="K110" s="514">
        <v>0</v>
      </c>
      <c r="L110" s="514">
        <v>0</v>
      </c>
      <c r="M110" s="514">
        <v>0</v>
      </c>
      <c r="N110" s="514">
        <v>0</v>
      </c>
      <c r="O110" s="514">
        <v>0</v>
      </c>
      <c r="P110" s="514">
        <v>0</v>
      </c>
      <c r="Q110" s="514">
        <v>0</v>
      </c>
      <c r="R110" s="514">
        <v>0</v>
      </c>
      <c r="S110" s="514">
        <v>0</v>
      </c>
      <c r="T110" s="514">
        <v>0</v>
      </c>
      <c r="U110" s="514">
        <v>0</v>
      </c>
      <c r="V110" s="514">
        <v>0</v>
      </c>
      <c r="W110" s="514">
        <v>0</v>
      </c>
      <c r="X110" s="515">
        <v>0</v>
      </c>
    </row>
    <row r="111" spans="2:24" ht="12.75">
      <c r="B111" s="516">
        <v>0</v>
      </c>
      <c r="C111" s="517">
        <v>0</v>
      </c>
      <c r="D111" s="514">
        <v>0</v>
      </c>
      <c r="E111" s="514">
        <v>0</v>
      </c>
      <c r="F111" s="514">
        <v>0</v>
      </c>
      <c r="G111" s="514">
        <v>0</v>
      </c>
      <c r="H111" s="514">
        <v>0</v>
      </c>
      <c r="I111" s="514">
        <v>0</v>
      </c>
      <c r="J111" s="514">
        <v>0</v>
      </c>
      <c r="K111" s="514">
        <v>0</v>
      </c>
      <c r="L111" s="514">
        <v>0</v>
      </c>
      <c r="M111" s="514">
        <v>0</v>
      </c>
      <c r="N111" s="514">
        <v>0</v>
      </c>
      <c r="O111" s="514">
        <v>0</v>
      </c>
      <c r="P111" s="514">
        <v>0</v>
      </c>
      <c r="Q111" s="514">
        <v>0</v>
      </c>
      <c r="R111" s="514">
        <v>0</v>
      </c>
      <c r="S111" s="514">
        <v>0</v>
      </c>
      <c r="T111" s="514">
        <v>0</v>
      </c>
      <c r="U111" s="514">
        <v>0</v>
      </c>
      <c r="V111" s="514">
        <v>0</v>
      </c>
      <c r="W111" s="514">
        <v>0</v>
      </c>
      <c r="X111" s="515">
        <v>0</v>
      </c>
    </row>
    <row r="112" spans="2:24" ht="12.75">
      <c r="B112" s="516">
        <v>0</v>
      </c>
      <c r="C112" s="517">
        <v>0</v>
      </c>
      <c r="D112" s="514">
        <v>0</v>
      </c>
      <c r="E112" s="514">
        <v>0</v>
      </c>
      <c r="F112" s="514">
        <v>0</v>
      </c>
      <c r="G112" s="514">
        <v>0</v>
      </c>
      <c r="H112" s="514">
        <v>0</v>
      </c>
      <c r="I112" s="514">
        <v>0</v>
      </c>
      <c r="J112" s="514">
        <v>0</v>
      </c>
      <c r="K112" s="514">
        <v>0</v>
      </c>
      <c r="L112" s="514">
        <v>0</v>
      </c>
      <c r="M112" s="514">
        <v>0</v>
      </c>
      <c r="N112" s="514">
        <v>0</v>
      </c>
      <c r="O112" s="514">
        <v>0</v>
      </c>
      <c r="P112" s="514">
        <v>0</v>
      </c>
      <c r="Q112" s="514">
        <v>0</v>
      </c>
      <c r="R112" s="514">
        <v>0</v>
      </c>
      <c r="S112" s="514">
        <v>0</v>
      </c>
      <c r="T112" s="514">
        <v>0</v>
      </c>
      <c r="U112" s="514">
        <v>0</v>
      </c>
      <c r="V112" s="514">
        <v>0</v>
      </c>
      <c r="W112" s="514">
        <v>0</v>
      </c>
      <c r="X112" s="515">
        <v>0</v>
      </c>
    </row>
    <row r="113" spans="2:24" ht="12.75">
      <c r="B113" s="516">
        <v>0</v>
      </c>
      <c r="C113" s="517">
        <v>0</v>
      </c>
      <c r="D113" s="514">
        <v>0</v>
      </c>
      <c r="E113" s="514">
        <v>0</v>
      </c>
      <c r="F113" s="514">
        <v>0</v>
      </c>
      <c r="G113" s="514">
        <v>0</v>
      </c>
      <c r="H113" s="514">
        <v>0</v>
      </c>
      <c r="I113" s="514">
        <v>0</v>
      </c>
      <c r="J113" s="514">
        <v>0</v>
      </c>
      <c r="K113" s="514">
        <v>0</v>
      </c>
      <c r="L113" s="514">
        <v>0</v>
      </c>
      <c r="M113" s="514">
        <v>0</v>
      </c>
      <c r="N113" s="514">
        <v>0</v>
      </c>
      <c r="O113" s="514">
        <v>0</v>
      </c>
      <c r="P113" s="514">
        <v>0</v>
      </c>
      <c r="Q113" s="514">
        <v>0</v>
      </c>
      <c r="R113" s="514">
        <v>0</v>
      </c>
      <c r="S113" s="514">
        <v>0</v>
      </c>
      <c r="T113" s="514">
        <v>0</v>
      </c>
      <c r="U113" s="514">
        <v>0</v>
      </c>
      <c r="V113" s="514">
        <v>0</v>
      </c>
      <c r="W113" s="514">
        <v>0</v>
      </c>
      <c r="X113" s="515">
        <v>0</v>
      </c>
    </row>
    <row r="114" spans="2:24" ht="12.75">
      <c r="B114" s="516">
        <v>0</v>
      </c>
      <c r="C114" s="517">
        <v>0</v>
      </c>
      <c r="D114" s="514">
        <v>0</v>
      </c>
      <c r="E114" s="514">
        <v>0</v>
      </c>
      <c r="F114" s="514">
        <v>0</v>
      </c>
      <c r="G114" s="514">
        <v>0</v>
      </c>
      <c r="H114" s="514">
        <v>0</v>
      </c>
      <c r="I114" s="514">
        <v>0</v>
      </c>
      <c r="J114" s="514">
        <v>0</v>
      </c>
      <c r="K114" s="514">
        <v>0</v>
      </c>
      <c r="L114" s="514">
        <v>0</v>
      </c>
      <c r="M114" s="514">
        <v>0</v>
      </c>
      <c r="N114" s="514">
        <v>0</v>
      </c>
      <c r="O114" s="514">
        <v>0</v>
      </c>
      <c r="P114" s="514">
        <v>0</v>
      </c>
      <c r="Q114" s="514">
        <v>0</v>
      </c>
      <c r="R114" s="514">
        <v>0</v>
      </c>
      <c r="S114" s="514">
        <v>0</v>
      </c>
      <c r="T114" s="514">
        <v>0</v>
      </c>
      <c r="U114" s="514">
        <v>0</v>
      </c>
      <c r="V114" s="514">
        <v>0</v>
      </c>
      <c r="W114" s="514">
        <v>0</v>
      </c>
      <c r="X114" s="515">
        <v>0</v>
      </c>
    </row>
    <row r="115" spans="2:24" ht="12.75">
      <c r="B115" s="516">
        <v>0</v>
      </c>
      <c r="C115" s="517">
        <v>0</v>
      </c>
      <c r="D115" s="514">
        <v>0</v>
      </c>
      <c r="E115" s="514">
        <v>0</v>
      </c>
      <c r="F115" s="514">
        <v>0</v>
      </c>
      <c r="G115" s="514">
        <v>0</v>
      </c>
      <c r="H115" s="514">
        <v>0</v>
      </c>
      <c r="I115" s="514">
        <v>0</v>
      </c>
      <c r="J115" s="514">
        <v>0</v>
      </c>
      <c r="K115" s="514">
        <v>0</v>
      </c>
      <c r="L115" s="514">
        <v>0</v>
      </c>
      <c r="M115" s="514">
        <v>0</v>
      </c>
      <c r="N115" s="514">
        <v>0</v>
      </c>
      <c r="O115" s="514">
        <v>0</v>
      </c>
      <c r="P115" s="514">
        <v>0</v>
      </c>
      <c r="Q115" s="514">
        <v>0</v>
      </c>
      <c r="R115" s="514">
        <v>0</v>
      </c>
      <c r="S115" s="514">
        <v>0</v>
      </c>
      <c r="T115" s="514">
        <v>0</v>
      </c>
      <c r="U115" s="514">
        <v>0</v>
      </c>
      <c r="V115" s="514">
        <v>0</v>
      </c>
      <c r="W115" s="514">
        <v>0</v>
      </c>
      <c r="X115" s="515">
        <v>0</v>
      </c>
    </row>
    <row r="116" spans="2:24" ht="12.75">
      <c r="B116" s="516">
        <v>0</v>
      </c>
      <c r="C116" s="517">
        <v>0</v>
      </c>
      <c r="D116" s="514">
        <v>0</v>
      </c>
      <c r="E116" s="514">
        <v>0</v>
      </c>
      <c r="F116" s="514">
        <v>0</v>
      </c>
      <c r="G116" s="514">
        <v>0</v>
      </c>
      <c r="H116" s="514">
        <v>0</v>
      </c>
      <c r="I116" s="514">
        <v>0</v>
      </c>
      <c r="J116" s="514">
        <v>0</v>
      </c>
      <c r="K116" s="514">
        <v>0</v>
      </c>
      <c r="L116" s="514">
        <v>0</v>
      </c>
      <c r="M116" s="514">
        <v>0</v>
      </c>
      <c r="N116" s="514">
        <v>0</v>
      </c>
      <c r="O116" s="514">
        <v>0</v>
      </c>
      <c r="P116" s="514">
        <v>0</v>
      </c>
      <c r="Q116" s="514">
        <v>0</v>
      </c>
      <c r="R116" s="514">
        <v>0</v>
      </c>
      <c r="S116" s="514">
        <v>0</v>
      </c>
      <c r="T116" s="514">
        <v>0</v>
      </c>
      <c r="U116" s="514">
        <v>0</v>
      </c>
      <c r="V116" s="514">
        <v>0</v>
      </c>
      <c r="W116" s="514">
        <v>0</v>
      </c>
      <c r="X116" s="515">
        <v>0</v>
      </c>
    </row>
    <row r="117" spans="2:24" ht="12.75">
      <c r="B117" s="516">
        <v>0</v>
      </c>
      <c r="C117" s="517">
        <v>0</v>
      </c>
      <c r="D117" s="514">
        <v>0</v>
      </c>
      <c r="E117" s="514">
        <v>0</v>
      </c>
      <c r="F117" s="514">
        <v>0</v>
      </c>
      <c r="G117" s="514">
        <v>0</v>
      </c>
      <c r="H117" s="514">
        <v>0</v>
      </c>
      <c r="I117" s="514">
        <v>0</v>
      </c>
      <c r="J117" s="514">
        <v>0</v>
      </c>
      <c r="K117" s="514">
        <v>0</v>
      </c>
      <c r="L117" s="514">
        <v>0</v>
      </c>
      <c r="M117" s="514">
        <v>0</v>
      </c>
      <c r="N117" s="514">
        <v>0</v>
      </c>
      <c r="O117" s="514">
        <v>0</v>
      </c>
      <c r="P117" s="514">
        <v>0</v>
      </c>
      <c r="Q117" s="514">
        <v>0</v>
      </c>
      <c r="R117" s="514">
        <v>0</v>
      </c>
      <c r="S117" s="514">
        <v>0</v>
      </c>
      <c r="T117" s="514">
        <v>0</v>
      </c>
      <c r="U117" s="514">
        <v>0</v>
      </c>
      <c r="V117" s="514">
        <v>0</v>
      </c>
      <c r="W117" s="514">
        <v>0</v>
      </c>
      <c r="X117" s="515">
        <v>0</v>
      </c>
    </row>
    <row r="118" spans="2:24" ht="12.75">
      <c r="B118" s="516">
        <v>0</v>
      </c>
      <c r="C118" s="517">
        <v>0</v>
      </c>
      <c r="D118" s="514">
        <v>0</v>
      </c>
      <c r="E118" s="514">
        <v>0</v>
      </c>
      <c r="F118" s="514">
        <v>0</v>
      </c>
      <c r="G118" s="514">
        <v>0</v>
      </c>
      <c r="H118" s="514">
        <v>0</v>
      </c>
      <c r="I118" s="514">
        <v>0</v>
      </c>
      <c r="J118" s="514">
        <v>0</v>
      </c>
      <c r="K118" s="514">
        <v>0</v>
      </c>
      <c r="L118" s="514">
        <v>0</v>
      </c>
      <c r="M118" s="514">
        <v>0</v>
      </c>
      <c r="N118" s="514">
        <v>0</v>
      </c>
      <c r="O118" s="514">
        <v>0</v>
      </c>
      <c r="P118" s="514">
        <v>0</v>
      </c>
      <c r="Q118" s="514">
        <v>0</v>
      </c>
      <c r="R118" s="514">
        <v>0</v>
      </c>
      <c r="S118" s="514">
        <v>0</v>
      </c>
      <c r="T118" s="514">
        <v>0</v>
      </c>
      <c r="U118" s="514">
        <v>0</v>
      </c>
      <c r="V118" s="514">
        <v>0</v>
      </c>
      <c r="W118" s="514">
        <v>0</v>
      </c>
      <c r="X118" s="515">
        <v>0</v>
      </c>
    </row>
    <row r="119" spans="2:24" ht="12.75">
      <c r="B119" s="516">
        <v>0</v>
      </c>
      <c r="C119" s="517">
        <v>0</v>
      </c>
      <c r="D119" s="514">
        <v>0</v>
      </c>
      <c r="E119" s="514">
        <v>0</v>
      </c>
      <c r="F119" s="514">
        <v>0</v>
      </c>
      <c r="G119" s="514">
        <v>0</v>
      </c>
      <c r="H119" s="514">
        <v>0</v>
      </c>
      <c r="I119" s="514">
        <v>0</v>
      </c>
      <c r="J119" s="514">
        <v>0</v>
      </c>
      <c r="K119" s="514">
        <v>0</v>
      </c>
      <c r="L119" s="514">
        <v>0</v>
      </c>
      <c r="M119" s="514">
        <v>0</v>
      </c>
      <c r="N119" s="514">
        <v>0</v>
      </c>
      <c r="O119" s="514">
        <v>0</v>
      </c>
      <c r="P119" s="514">
        <v>0</v>
      </c>
      <c r="Q119" s="514">
        <v>0</v>
      </c>
      <c r="R119" s="514">
        <v>0</v>
      </c>
      <c r="S119" s="514">
        <v>0</v>
      </c>
      <c r="T119" s="514">
        <v>0</v>
      </c>
      <c r="U119" s="514">
        <v>0</v>
      </c>
      <c r="V119" s="514">
        <v>0</v>
      </c>
      <c r="W119" s="514">
        <v>0</v>
      </c>
      <c r="X119" s="515">
        <v>0</v>
      </c>
    </row>
    <row r="120" spans="2:24" ht="12.75">
      <c r="B120" s="516">
        <v>0</v>
      </c>
      <c r="C120" s="517">
        <v>0</v>
      </c>
      <c r="D120" s="514">
        <v>0</v>
      </c>
      <c r="E120" s="514">
        <v>0</v>
      </c>
      <c r="F120" s="514">
        <v>0</v>
      </c>
      <c r="G120" s="514">
        <v>0</v>
      </c>
      <c r="H120" s="514">
        <v>0</v>
      </c>
      <c r="I120" s="514">
        <v>0</v>
      </c>
      <c r="J120" s="514">
        <v>0</v>
      </c>
      <c r="K120" s="514">
        <v>0</v>
      </c>
      <c r="L120" s="514">
        <v>0</v>
      </c>
      <c r="M120" s="514">
        <v>0</v>
      </c>
      <c r="N120" s="514">
        <v>0</v>
      </c>
      <c r="O120" s="514">
        <v>0</v>
      </c>
      <c r="P120" s="514">
        <v>0</v>
      </c>
      <c r="Q120" s="514">
        <v>0</v>
      </c>
      <c r="R120" s="514">
        <v>0</v>
      </c>
      <c r="S120" s="514">
        <v>0</v>
      </c>
      <c r="T120" s="514">
        <v>0</v>
      </c>
      <c r="U120" s="514">
        <v>0</v>
      </c>
      <c r="V120" s="514">
        <v>0</v>
      </c>
      <c r="W120" s="514">
        <v>0</v>
      </c>
      <c r="X120" s="515">
        <v>0</v>
      </c>
    </row>
    <row r="121" spans="2:24" ht="12.75">
      <c r="B121" s="516">
        <v>0</v>
      </c>
      <c r="C121" s="517">
        <v>0</v>
      </c>
      <c r="D121" s="514">
        <v>0</v>
      </c>
      <c r="E121" s="514">
        <v>0</v>
      </c>
      <c r="F121" s="514">
        <v>0</v>
      </c>
      <c r="G121" s="514">
        <v>0</v>
      </c>
      <c r="H121" s="514">
        <v>0</v>
      </c>
      <c r="I121" s="514">
        <v>0</v>
      </c>
      <c r="J121" s="514">
        <v>0</v>
      </c>
      <c r="K121" s="514">
        <v>0</v>
      </c>
      <c r="L121" s="514">
        <v>0</v>
      </c>
      <c r="M121" s="514">
        <v>0</v>
      </c>
      <c r="N121" s="514">
        <v>0</v>
      </c>
      <c r="O121" s="514">
        <v>0</v>
      </c>
      <c r="P121" s="514">
        <v>0</v>
      </c>
      <c r="Q121" s="514">
        <v>0</v>
      </c>
      <c r="R121" s="514">
        <v>0</v>
      </c>
      <c r="S121" s="514">
        <v>0</v>
      </c>
      <c r="T121" s="514">
        <v>0</v>
      </c>
      <c r="U121" s="514">
        <v>0</v>
      </c>
      <c r="V121" s="514">
        <v>0</v>
      </c>
      <c r="W121" s="514">
        <v>0</v>
      </c>
      <c r="X121" s="515">
        <v>0</v>
      </c>
    </row>
    <row r="122" spans="2:24" ht="12.75">
      <c r="B122" s="516">
        <v>0</v>
      </c>
      <c r="C122" s="517">
        <v>0</v>
      </c>
      <c r="D122" s="514">
        <v>0</v>
      </c>
      <c r="E122" s="514">
        <v>0</v>
      </c>
      <c r="F122" s="514">
        <v>0</v>
      </c>
      <c r="G122" s="514">
        <v>0</v>
      </c>
      <c r="H122" s="514">
        <v>0</v>
      </c>
      <c r="I122" s="514">
        <v>0</v>
      </c>
      <c r="J122" s="514">
        <v>0</v>
      </c>
      <c r="K122" s="514">
        <v>0</v>
      </c>
      <c r="L122" s="514">
        <v>0</v>
      </c>
      <c r="M122" s="514">
        <v>0</v>
      </c>
      <c r="N122" s="514">
        <v>0</v>
      </c>
      <c r="O122" s="514">
        <v>0</v>
      </c>
      <c r="P122" s="514">
        <v>0</v>
      </c>
      <c r="Q122" s="514">
        <v>0</v>
      </c>
      <c r="R122" s="514">
        <v>0</v>
      </c>
      <c r="S122" s="514">
        <v>0</v>
      </c>
      <c r="T122" s="514">
        <v>0</v>
      </c>
      <c r="U122" s="514">
        <v>0</v>
      </c>
      <c r="V122" s="514">
        <v>0</v>
      </c>
      <c r="W122" s="514">
        <v>0</v>
      </c>
      <c r="X122" s="515">
        <v>0</v>
      </c>
    </row>
    <row r="123" spans="2:24" ht="12.75">
      <c r="B123" s="516">
        <v>0</v>
      </c>
      <c r="C123" s="517">
        <v>0</v>
      </c>
      <c r="D123" s="514">
        <v>0</v>
      </c>
      <c r="E123" s="514">
        <v>0</v>
      </c>
      <c r="F123" s="514">
        <v>0</v>
      </c>
      <c r="G123" s="514">
        <v>0</v>
      </c>
      <c r="H123" s="514">
        <v>0</v>
      </c>
      <c r="I123" s="514">
        <v>0</v>
      </c>
      <c r="J123" s="514">
        <v>0</v>
      </c>
      <c r="K123" s="514">
        <v>0</v>
      </c>
      <c r="L123" s="514">
        <v>0</v>
      </c>
      <c r="M123" s="514">
        <v>0</v>
      </c>
      <c r="N123" s="514">
        <v>0</v>
      </c>
      <c r="O123" s="514">
        <v>0</v>
      </c>
      <c r="P123" s="514">
        <v>0</v>
      </c>
      <c r="Q123" s="514">
        <v>0</v>
      </c>
      <c r="R123" s="514">
        <v>0</v>
      </c>
      <c r="S123" s="514">
        <v>0</v>
      </c>
      <c r="T123" s="514">
        <v>0</v>
      </c>
      <c r="U123" s="514">
        <v>0</v>
      </c>
      <c r="V123" s="514">
        <v>0</v>
      </c>
      <c r="W123" s="514">
        <v>0</v>
      </c>
      <c r="X123" s="515">
        <v>0</v>
      </c>
    </row>
    <row r="124" spans="2:24" ht="12.75">
      <c r="B124" s="516">
        <v>0</v>
      </c>
      <c r="C124" s="517">
        <v>0</v>
      </c>
      <c r="D124" s="514">
        <v>0</v>
      </c>
      <c r="E124" s="514">
        <v>0</v>
      </c>
      <c r="F124" s="514">
        <v>0</v>
      </c>
      <c r="G124" s="514">
        <v>0</v>
      </c>
      <c r="H124" s="514">
        <v>0</v>
      </c>
      <c r="I124" s="514">
        <v>0</v>
      </c>
      <c r="J124" s="514">
        <v>0</v>
      </c>
      <c r="K124" s="514">
        <v>0</v>
      </c>
      <c r="L124" s="514">
        <v>0</v>
      </c>
      <c r="M124" s="514">
        <v>0</v>
      </c>
      <c r="N124" s="514">
        <v>0</v>
      </c>
      <c r="O124" s="514">
        <v>0</v>
      </c>
      <c r="P124" s="514">
        <v>0</v>
      </c>
      <c r="Q124" s="514">
        <v>0</v>
      </c>
      <c r="R124" s="514">
        <v>0</v>
      </c>
      <c r="S124" s="514">
        <v>0</v>
      </c>
      <c r="T124" s="514">
        <v>0</v>
      </c>
      <c r="U124" s="514">
        <v>0</v>
      </c>
      <c r="V124" s="514">
        <v>0</v>
      </c>
      <c r="W124" s="514">
        <v>0</v>
      </c>
      <c r="X124" s="515">
        <v>0</v>
      </c>
    </row>
    <row r="125" spans="2:24" ht="12.75">
      <c r="B125" s="516">
        <v>0</v>
      </c>
      <c r="C125" s="517">
        <v>0</v>
      </c>
      <c r="D125" s="514">
        <v>0</v>
      </c>
      <c r="E125" s="514">
        <v>0</v>
      </c>
      <c r="F125" s="514">
        <v>0</v>
      </c>
      <c r="G125" s="514">
        <v>0</v>
      </c>
      <c r="H125" s="514">
        <v>0</v>
      </c>
      <c r="I125" s="514">
        <v>0</v>
      </c>
      <c r="J125" s="514">
        <v>0</v>
      </c>
      <c r="K125" s="514">
        <v>0</v>
      </c>
      <c r="L125" s="514">
        <v>0</v>
      </c>
      <c r="M125" s="514">
        <v>0</v>
      </c>
      <c r="N125" s="514">
        <v>0</v>
      </c>
      <c r="O125" s="514">
        <v>0</v>
      </c>
      <c r="P125" s="514">
        <v>0</v>
      </c>
      <c r="Q125" s="514">
        <v>0</v>
      </c>
      <c r="R125" s="514">
        <v>0</v>
      </c>
      <c r="S125" s="514">
        <v>0</v>
      </c>
      <c r="T125" s="514">
        <v>0</v>
      </c>
      <c r="U125" s="514">
        <v>0</v>
      </c>
      <c r="V125" s="514">
        <v>0</v>
      </c>
      <c r="W125" s="514">
        <v>0</v>
      </c>
      <c r="X125" s="515">
        <v>0</v>
      </c>
    </row>
    <row r="126" spans="2:24" ht="12.75">
      <c r="B126" s="516">
        <v>0</v>
      </c>
      <c r="C126" s="517">
        <v>0</v>
      </c>
      <c r="D126" s="514">
        <v>0</v>
      </c>
      <c r="E126" s="514">
        <v>0</v>
      </c>
      <c r="F126" s="514">
        <v>0</v>
      </c>
      <c r="G126" s="514">
        <v>0</v>
      </c>
      <c r="H126" s="514">
        <v>0</v>
      </c>
      <c r="I126" s="514">
        <v>0</v>
      </c>
      <c r="J126" s="514">
        <v>0</v>
      </c>
      <c r="K126" s="514">
        <v>0</v>
      </c>
      <c r="L126" s="514">
        <v>0</v>
      </c>
      <c r="M126" s="514">
        <v>0</v>
      </c>
      <c r="N126" s="514">
        <v>0</v>
      </c>
      <c r="O126" s="514">
        <v>0</v>
      </c>
      <c r="P126" s="514">
        <v>0</v>
      </c>
      <c r="Q126" s="514">
        <v>0</v>
      </c>
      <c r="R126" s="514">
        <v>0</v>
      </c>
      <c r="S126" s="514">
        <v>0</v>
      </c>
      <c r="T126" s="514">
        <v>0</v>
      </c>
      <c r="U126" s="514">
        <v>0</v>
      </c>
      <c r="V126" s="514">
        <v>0</v>
      </c>
      <c r="W126" s="514">
        <v>0</v>
      </c>
      <c r="X126" s="515">
        <v>0</v>
      </c>
    </row>
    <row r="127" spans="2:24" ht="12.75">
      <c r="B127" s="516">
        <v>0</v>
      </c>
      <c r="C127" s="517">
        <v>0</v>
      </c>
      <c r="D127" s="514">
        <v>0</v>
      </c>
      <c r="E127" s="514">
        <v>0</v>
      </c>
      <c r="F127" s="514">
        <v>0</v>
      </c>
      <c r="G127" s="514">
        <v>0</v>
      </c>
      <c r="H127" s="514">
        <v>0</v>
      </c>
      <c r="I127" s="514">
        <v>0</v>
      </c>
      <c r="J127" s="514">
        <v>0</v>
      </c>
      <c r="K127" s="514">
        <v>0</v>
      </c>
      <c r="L127" s="514">
        <v>0</v>
      </c>
      <c r="M127" s="514">
        <v>0</v>
      </c>
      <c r="N127" s="514">
        <v>0</v>
      </c>
      <c r="O127" s="514">
        <v>0</v>
      </c>
      <c r="P127" s="514">
        <v>0</v>
      </c>
      <c r="Q127" s="514">
        <v>0</v>
      </c>
      <c r="R127" s="514">
        <v>0</v>
      </c>
      <c r="S127" s="514">
        <v>0</v>
      </c>
      <c r="T127" s="514">
        <v>0</v>
      </c>
      <c r="U127" s="514">
        <v>0</v>
      </c>
      <c r="V127" s="514">
        <v>0</v>
      </c>
      <c r="W127" s="514">
        <v>0</v>
      </c>
      <c r="X127" s="515">
        <v>0</v>
      </c>
    </row>
    <row r="128" spans="2:24" ht="12.75">
      <c r="B128" s="516">
        <v>0</v>
      </c>
      <c r="C128" s="517">
        <v>0</v>
      </c>
      <c r="D128" s="514">
        <v>0</v>
      </c>
      <c r="E128" s="514">
        <v>0</v>
      </c>
      <c r="F128" s="514">
        <v>0</v>
      </c>
      <c r="G128" s="514">
        <v>0</v>
      </c>
      <c r="H128" s="514">
        <v>0</v>
      </c>
      <c r="I128" s="514">
        <v>0</v>
      </c>
      <c r="J128" s="514">
        <v>0</v>
      </c>
      <c r="K128" s="514">
        <v>0</v>
      </c>
      <c r="L128" s="514">
        <v>0</v>
      </c>
      <c r="M128" s="514">
        <v>0</v>
      </c>
      <c r="N128" s="514">
        <v>0</v>
      </c>
      <c r="O128" s="514">
        <v>0</v>
      </c>
      <c r="P128" s="514">
        <v>0</v>
      </c>
      <c r="Q128" s="514">
        <v>0</v>
      </c>
      <c r="R128" s="514">
        <v>0</v>
      </c>
      <c r="S128" s="514">
        <v>0</v>
      </c>
      <c r="T128" s="514">
        <v>0</v>
      </c>
      <c r="U128" s="514">
        <v>0</v>
      </c>
      <c r="V128" s="514">
        <v>0</v>
      </c>
      <c r="W128" s="514">
        <v>0</v>
      </c>
      <c r="X128" s="515">
        <v>0</v>
      </c>
    </row>
    <row r="129" spans="2:24" ht="12.75">
      <c r="B129" s="516">
        <v>0</v>
      </c>
      <c r="C129" s="517">
        <v>0</v>
      </c>
      <c r="D129" s="514">
        <v>0</v>
      </c>
      <c r="E129" s="514">
        <v>0</v>
      </c>
      <c r="F129" s="514">
        <v>0</v>
      </c>
      <c r="G129" s="514">
        <v>0</v>
      </c>
      <c r="H129" s="514">
        <v>0</v>
      </c>
      <c r="I129" s="514">
        <v>0</v>
      </c>
      <c r="J129" s="514">
        <v>0</v>
      </c>
      <c r="K129" s="514">
        <v>0</v>
      </c>
      <c r="L129" s="514">
        <v>0</v>
      </c>
      <c r="M129" s="514">
        <v>0</v>
      </c>
      <c r="N129" s="514">
        <v>0</v>
      </c>
      <c r="O129" s="514">
        <v>0</v>
      </c>
      <c r="P129" s="514">
        <v>0</v>
      </c>
      <c r="Q129" s="514">
        <v>0</v>
      </c>
      <c r="R129" s="514">
        <v>0</v>
      </c>
      <c r="S129" s="514">
        <v>0</v>
      </c>
      <c r="T129" s="514">
        <v>0</v>
      </c>
      <c r="U129" s="514">
        <v>0</v>
      </c>
      <c r="V129" s="514">
        <v>0</v>
      </c>
      <c r="W129" s="514">
        <v>0</v>
      </c>
      <c r="X129" s="515">
        <v>0</v>
      </c>
    </row>
    <row r="130" spans="2:24" ht="12.75">
      <c r="B130" s="516">
        <v>0</v>
      </c>
      <c r="C130" s="517">
        <v>0</v>
      </c>
      <c r="D130" s="514">
        <v>0</v>
      </c>
      <c r="E130" s="514">
        <v>0</v>
      </c>
      <c r="F130" s="514">
        <v>0</v>
      </c>
      <c r="G130" s="514">
        <v>0</v>
      </c>
      <c r="H130" s="514">
        <v>0</v>
      </c>
      <c r="I130" s="514">
        <v>0</v>
      </c>
      <c r="J130" s="514">
        <v>0</v>
      </c>
      <c r="K130" s="514">
        <v>0</v>
      </c>
      <c r="L130" s="514">
        <v>0</v>
      </c>
      <c r="M130" s="514">
        <v>0</v>
      </c>
      <c r="N130" s="514">
        <v>0</v>
      </c>
      <c r="O130" s="514">
        <v>0</v>
      </c>
      <c r="P130" s="514">
        <v>0</v>
      </c>
      <c r="Q130" s="514">
        <v>0</v>
      </c>
      <c r="R130" s="514">
        <v>0</v>
      </c>
      <c r="S130" s="514">
        <v>0</v>
      </c>
      <c r="T130" s="514">
        <v>0</v>
      </c>
      <c r="U130" s="514">
        <v>0</v>
      </c>
      <c r="V130" s="514">
        <v>0</v>
      </c>
      <c r="W130" s="514">
        <v>0</v>
      </c>
      <c r="X130" s="515">
        <v>0</v>
      </c>
    </row>
    <row r="131" spans="2:24" ht="12.75">
      <c r="B131" s="516">
        <v>0</v>
      </c>
      <c r="C131" s="517">
        <v>0</v>
      </c>
      <c r="D131" s="514">
        <v>0</v>
      </c>
      <c r="E131" s="514">
        <v>0</v>
      </c>
      <c r="F131" s="514">
        <v>0</v>
      </c>
      <c r="G131" s="514">
        <v>0</v>
      </c>
      <c r="H131" s="514">
        <v>0</v>
      </c>
      <c r="I131" s="514">
        <v>0</v>
      </c>
      <c r="J131" s="514">
        <v>0</v>
      </c>
      <c r="K131" s="514">
        <v>0</v>
      </c>
      <c r="L131" s="514">
        <v>0</v>
      </c>
      <c r="M131" s="514">
        <v>0</v>
      </c>
      <c r="N131" s="514">
        <v>0</v>
      </c>
      <c r="O131" s="514">
        <v>0</v>
      </c>
      <c r="P131" s="514">
        <v>0</v>
      </c>
      <c r="Q131" s="514">
        <v>0</v>
      </c>
      <c r="R131" s="514">
        <v>0</v>
      </c>
      <c r="S131" s="514">
        <v>0</v>
      </c>
      <c r="T131" s="514">
        <v>0</v>
      </c>
      <c r="U131" s="514">
        <v>0</v>
      </c>
      <c r="V131" s="514">
        <v>0</v>
      </c>
      <c r="W131" s="514">
        <v>0</v>
      </c>
      <c r="X131" s="515">
        <v>0</v>
      </c>
    </row>
    <row r="132" spans="2:24" ht="12.75">
      <c r="B132" s="516">
        <v>0</v>
      </c>
      <c r="C132" s="517">
        <v>0</v>
      </c>
      <c r="D132" s="514">
        <v>0</v>
      </c>
      <c r="E132" s="514">
        <v>0</v>
      </c>
      <c r="F132" s="514">
        <v>0</v>
      </c>
      <c r="G132" s="514">
        <v>0</v>
      </c>
      <c r="H132" s="514">
        <v>0</v>
      </c>
      <c r="I132" s="514">
        <v>0</v>
      </c>
      <c r="J132" s="514">
        <v>0</v>
      </c>
      <c r="K132" s="514">
        <v>0</v>
      </c>
      <c r="L132" s="514">
        <v>0</v>
      </c>
      <c r="M132" s="514">
        <v>0</v>
      </c>
      <c r="N132" s="514">
        <v>0</v>
      </c>
      <c r="O132" s="514">
        <v>0</v>
      </c>
      <c r="P132" s="514">
        <v>0</v>
      </c>
      <c r="Q132" s="514">
        <v>0</v>
      </c>
      <c r="R132" s="514">
        <v>0</v>
      </c>
      <c r="S132" s="514">
        <v>0</v>
      </c>
      <c r="T132" s="514">
        <v>0</v>
      </c>
      <c r="U132" s="514">
        <v>0</v>
      </c>
      <c r="V132" s="514">
        <v>0</v>
      </c>
      <c r="W132" s="514">
        <v>0</v>
      </c>
      <c r="X132" s="515">
        <v>0</v>
      </c>
    </row>
    <row r="133" spans="2:24" ht="12.75">
      <c r="B133" s="516">
        <v>0</v>
      </c>
      <c r="C133" s="517">
        <v>0</v>
      </c>
      <c r="D133" s="514">
        <v>0</v>
      </c>
      <c r="E133" s="514">
        <v>0</v>
      </c>
      <c r="F133" s="514">
        <v>0</v>
      </c>
      <c r="G133" s="514">
        <v>0</v>
      </c>
      <c r="H133" s="514">
        <v>0</v>
      </c>
      <c r="I133" s="514">
        <v>0</v>
      </c>
      <c r="J133" s="514">
        <v>0</v>
      </c>
      <c r="K133" s="514">
        <v>0</v>
      </c>
      <c r="L133" s="514">
        <v>0</v>
      </c>
      <c r="M133" s="514">
        <v>0</v>
      </c>
      <c r="N133" s="514">
        <v>0</v>
      </c>
      <c r="O133" s="514">
        <v>0</v>
      </c>
      <c r="P133" s="514">
        <v>0</v>
      </c>
      <c r="Q133" s="514">
        <v>0</v>
      </c>
      <c r="R133" s="514">
        <v>0</v>
      </c>
      <c r="S133" s="514">
        <v>0</v>
      </c>
      <c r="T133" s="514">
        <v>0</v>
      </c>
      <c r="U133" s="514">
        <v>0</v>
      </c>
      <c r="V133" s="514">
        <v>0</v>
      </c>
      <c r="W133" s="514">
        <v>0</v>
      </c>
      <c r="X133" s="515">
        <v>0</v>
      </c>
    </row>
    <row r="134" spans="2:24" ht="12.75">
      <c r="B134" s="516">
        <v>0</v>
      </c>
      <c r="C134" s="517">
        <v>0</v>
      </c>
      <c r="D134" s="514">
        <v>0</v>
      </c>
      <c r="E134" s="514">
        <v>0</v>
      </c>
      <c r="F134" s="514">
        <v>0</v>
      </c>
      <c r="G134" s="514">
        <v>0</v>
      </c>
      <c r="H134" s="514">
        <v>0</v>
      </c>
      <c r="I134" s="514">
        <v>0</v>
      </c>
      <c r="J134" s="514">
        <v>0</v>
      </c>
      <c r="K134" s="514">
        <v>0</v>
      </c>
      <c r="L134" s="514">
        <v>0</v>
      </c>
      <c r="M134" s="514">
        <v>0</v>
      </c>
      <c r="N134" s="514">
        <v>0</v>
      </c>
      <c r="O134" s="514">
        <v>0</v>
      </c>
      <c r="P134" s="514">
        <v>0</v>
      </c>
      <c r="Q134" s="514">
        <v>0</v>
      </c>
      <c r="R134" s="514">
        <v>0</v>
      </c>
      <c r="S134" s="514">
        <v>0</v>
      </c>
      <c r="T134" s="514">
        <v>0</v>
      </c>
      <c r="U134" s="514">
        <v>0</v>
      </c>
      <c r="V134" s="514">
        <v>0</v>
      </c>
      <c r="W134" s="514">
        <v>0</v>
      </c>
      <c r="X134" s="515">
        <v>0</v>
      </c>
    </row>
    <row r="135" spans="2:24" ht="12.75">
      <c r="B135" s="516">
        <v>0</v>
      </c>
      <c r="C135" s="517">
        <v>0</v>
      </c>
      <c r="D135" s="514">
        <v>0</v>
      </c>
      <c r="E135" s="514">
        <v>0</v>
      </c>
      <c r="F135" s="514">
        <v>0</v>
      </c>
      <c r="G135" s="514">
        <v>0</v>
      </c>
      <c r="H135" s="514">
        <v>0</v>
      </c>
      <c r="I135" s="514">
        <v>0</v>
      </c>
      <c r="J135" s="514">
        <v>0</v>
      </c>
      <c r="K135" s="514">
        <v>0</v>
      </c>
      <c r="L135" s="514">
        <v>0</v>
      </c>
      <c r="M135" s="514">
        <v>0</v>
      </c>
      <c r="N135" s="514">
        <v>0</v>
      </c>
      <c r="O135" s="514">
        <v>0</v>
      </c>
      <c r="P135" s="514">
        <v>0</v>
      </c>
      <c r="Q135" s="514">
        <v>0</v>
      </c>
      <c r="R135" s="514">
        <v>0</v>
      </c>
      <c r="S135" s="514">
        <v>0</v>
      </c>
      <c r="T135" s="514">
        <v>0</v>
      </c>
      <c r="U135" s="514">
        <v>0</v>
      </c>
      <c r="V135" s="514">
        <v>0</v>
      </c>
      <c r="W135" s="514">
        <v>0</v>
      </c>
      <c r="X135" s="515">
        <v>0</v>
      </c>
    </row>
    <row r="136" spans="2:24" ht="12.75">
      <c r="B136" s="516">
        <v>0</v>
      </c>
      <c r="C136" s="517">
        <v>0</v>
      </c>
      <c r="D136" s="514">
        <v>0</v>
      </c>
      <c r="E136" s="514">
        <v>0</v>
      </c>
      <c r="F136" s="514">
        <v>0</v>
      </c>
      <c r="G136" s="514">
        <v>0</v>
      </c>
      <c r="H136" s="514">
        <v>0</v>
      </c>
      <c r="I136" s="514">
        <v>0</v>
      </c>
      <c r="J136" s="514">
        <v>0</v>
      </c>
      <c r="K136" s="514">
        <v>0</v>
      </c>
      <c r="L136" s="514">
        <v>0</v>
      </c>
      <c r="M136" s="514">
        <v>0</v>
      </c>
      <c r="N136" s="514">
        <v>0</v>
      </c>
      <c r="O136" s="514">
        <v>0</v>
      </c>
      <c r="P136" s="514">
        <v>0</v>
      </c>
      <c r="Q136" s="514">
        <v>0</v>
      </c>
      <c r="R136" s="514">
        <v>0</v>
      </c>
      <c r="S136" s="514">
        <v>0</v>
      </c>
      <c r="T136" s="514">
        <v>0</v>
      </c>
      <c r="U136" s="514">
        <v>0</v>
      </c>
      <c r="V136" s="514">
        <v>0</v>
      </c>
      <c r="W136" s="514">
        <v>0</v>
      </c>
      <c r="X136" s="515">
        <v>0</v>
      </c>
    </row>
    <row r="137" spans="2:24" ht="12.75">
      <c r="B137" s="516">
        <v>0</v>
      </c>
      <c r="C137" s="517">
        <v>0</v>
      </c>
      <c r="D137" s="514">
        <v>0</v>
      </c>
      <c r="E137" s="514">
        <v>0</v>
      </c>
      <c r="F137" s="514">
        <v>0</v>
      </c>
      <c r="G137" s="514">
        <v>0</v>
      </c>
      <c r="H137" s="514">
        <v>0</v>
      </c>
      <c r="I137" s="514">
        <v>0</v>
      </c>
      <c r="J137" s="514">
        <v>0</v>
      </c>
      <c r="K137" s="514">
        <v>0</v>
      </c>
      <c r="L137" s="514">
        <v>0</v>
      </c>
      <c r="M137" s="514">
        <v>0</v>
      </c>
      <c r="N137" s="514">
        <v>0</v>
      </c>
      <c r="O137" s="514">
        <v>0</v>
      </c>
      <c r="P137" s="514">
        <v>0</v>
      </c>
      <c r="Q137" s="514">
        <v>0</v>
      </c>
      <c r="R137" s="514">
        <v>0</v>
      </c>
      <c r="S137" s="514">
        <v>0</v>
      </c>
      <c r="T137" s="514">
        <v>0</v>
      </c>
      <c r="U137" s="514">
        <v>0</v>
      </c>
      <c r="V137" s="514">
        <v>0</v>
      </c>
      <c r="W137" s="514">
        <v>0</v>
      </c>
      <c r="X137" s="515">
        <v>0</v>
      </c>
    </row>
    <row r="138" spans="2:24" ht="12.75">
      <c r="B138" s="516">
        <v>0</v>
      </c>
      <c r="C138" s="517">
        <v>0</v>
      </c>
      <c r="D138" s="514">
        <v>0</v>
      </c>
      <c r="E138" s="514">
        <v>0</v>
      </c>
      <c r="F138" s="514">
        <v>0</v>
      </c>
      <c r="G138" s="514">
        <v>0</v>
      </c>
      <c r="H138" s="514">
        <v>0</v>
      </c>
      <c r="I138" s="514">
        <v>0</v>
      </c>
      <c r="J138" s="514">
        <v>0</v>
      </c>
      <c r="K138" s="514">
        <v>0</v>
      </c>
      <c r="L138" s="514">
        <v>0</v>
      </c>
      <c r="M138" s="514">
        <v>0</v>
      </c>
      <c r="N138" s="514">
        <v>0</v>
      </c>
      <c r="O138" s="514">
        <v>0</v>
      </c>
      <c r="P138" s="514">
        <v>0</v>
      </c>
      <c r="Q138" s="514">
        <v>0</v>
      </c>
      <c r="R138" s="514">
        <v>0</v>
      </c>
      <c r="S138" s="514">
        <v>0</v>
      </c>
      <c r="T138" s="514">
        <v>0</v>
      </c>
      <c r="U138" s="514">
        <v>0</v>
      </c>
      <c r="V138" s="514">
        <v>0</v>
      </c>
      <c r="W138" s="514">
        <v>0</v>
      </c>
      <c r="X138" s="515">
        <v>0</v>
      </c>
    </row>
    <row r="139" spans="2:24" ht="12.75">
      <c r="B139" s="516">
        <v>0</v>
      </c>
      <c r="C139" s="517">
        <v>0</v>
      </c>
      <c r="D139" s="514">
        <v>0</v>
      </c>
      <c r="E139" s="514">
        <v>0</v>
      </c>
      <c r="F139" s="514">
        <v>0</v>
      </c>
      <c r="G139" s="514">
        <v>0</v>
      </c>
      <c r="H139" s="514">
        <v>0</v>
      </c>
      <c r="I139" s="514">
        <v>0</v>
      </c>
      <c r="J139" s="514">
        <v>0</v>
      </c>
      <c r="K139" s="514">
        <v>0</v>
      </c>
      <c r="L139" s="514">
        <v>0</v>
      </c>
      <c r="M139" s="514">
        <v>0</v>
      </c>
      <c r="N139" s="514">
        <v>0</v>
      </c>
      <c r="O139" s="514">
        <v>0</v>
      </c>
      <c r="P139" s="514">
        <v>0</v>
      </c>
      <c r="Q139" s="514">
        <v>0</v>
      </c>
      <c r="R139" s="514">
        <v>0</v>
      </c>
      <c r="S139" s="514">
        <v>0</v>
      </c>
      <c r="T139" s="514">
        <v>0</v>
      </c>
      <c r="U139" s="514">
        <v>0</v>
      </c>
      <c r="V139" s="514">
        <v>0</v>
      </c>
      <c r="W139" s="514">
        <v>0</v>
      </c>
      <c r="X139" s="515">
        <v>0</v>
      </c>
    </row>
    <row r="140" spans="2:24" ht="12.75">
      <c r="B140" s="516">
        <v>0</v>
      </c>
      <c r="C140" s="517">
        <v>0</v>
      </c>
      <c r="D140" s="514">
        <v>0</v>
      </c>
      <c r="E140" s="514">
        <v>0</v>
      </c>
      <c r="F140" s="514">
        <v>0</v>
      </c>
      <c r="G140" s="514">
        <v>0</v>
      </c>
      <c r="H140" s="514">
        <v>0</v>
      </c>
      <c r="I140" s="514">
        <v>0</v>
      </c>
      <c r="J140" s="514">
        <v>0</v>
      </c>
      <c r="K140" s="514">
        <v>0</v>
      </c>
      <c r="L140" s="514">
        <v>0</v>
      </c>
      <c r="M140" s="514">
        <v>0</v>
      </c>
      <c r="N140" s="514">
        <v>0</v>
      </c>
      <c r="O140" s="514">
        <v>0</v>
      </c>
      <c r="P140" s="514">
        <v>0</v>
      </c>
      <c r="Q140" s="514">
        <v>0</v>
      </c>
      <c r="R140" s="514">
        <v>0</v>
      </c>
      <c r="S140" s="514">
        <v>0</v>
      </c>
      <c r="T140" s="514">
        <v>0</v>
      </c>
      <c r="U140" s="514">
        <v>0</v>
      </c>
      <c r="V140" s="514">
        <v>0</v>
      </c>
      <c r="W140" s="514">
        <v>0</v>
      </c>
      <c r="X140" s="515">
        <v>0</v>
      </c>
    </row>
    <row r="141" spans="2:24" ht="12.75">
      <c r="B141" s="516">
        <v>0</v>
      </c>
      <c r="C141" s="517">
        <v>0</v>
      </c>
      <c r="D141" s="514">
        <v>0</v>
      </c>
      <c r="E141" s="514">
        <v>0</v>
      </c>
      <c r="F141" s="514">
        <v>0</v>
      </c>
      <c r="G141" s="514">
        <v>0</v>
      </c>
      <c r="H141" s="514">
        <v>0</v>
      </c>
      <c r="I141" s="514">
        <v>0</v>
      </c>
      <c r="J141" s="514">
        <v>0</v>
      </c>
      <c r="K141" s="514">
        <v>0</v>
      </c>
      <c r="L141" s="514">
        <v>0</v>
      </c>
      <c r="M141" s="514">
        <v>0</v>
      </c>
      <c r="N141" s="514">
        <v>0</v>
      </c>
      <c r="O141" s="514">
        <v>0</v>
      </c>
      <c r="P141" s="514">
        <v>0</v>
      </c>
      <c r="Q141" s="514">
        <v>0</v>
      </c>
      <c r="R141" s="514">
        <v>0</v>
      </c>
      <c r="S141" s="514">
        <v>0</v>
      </c>
      <c r="T141" s="514">
        <v>0</v>
      </c>
      <c r="U141" s="514">
        <v>0</v>
      </c>
      <c r="V141" s="514">
        <v>0</v>
      </c>
      <c r="W141" s="514">
        <v>0</v>
      </c>
      <c r="X141" s="515">
        <v>0</v>
      </c>
    </row>
    <row r="142" spans="2:24" ht="12.75">
      <c r="B142" s="516">
        <v>0</v>
      </c>
      <c r="C142" s="517">
        <v>0</v>
      </c>
      <c r="D142" s="514">
        <v>0</v>
      </c>
      <c r="E142" s="514">
        <v>0</v>
      </c>
      <c r="F142" s="514">
        <v>0</v>
      </c>
      <c r="G142" s="514">
        <v>0</v>
      </c>
      <c r="H142" s="514">
        <v>0</v>
      </c>
      <c r="I142" s="514">
        <v>0</v>
      </c>
      <c r="J142" s="514">
        <v>0</v>
      </c>
      <c r="K142" s="514">
        <v>0</v>
      </c>
      <c r="L142" s="514">
        <v>0</v>
      </c>
      <c r="M142" s="514">
        <v>0</v>
      </c>
      <c r="N142" s="514">
        <v>0</v>
      </c>
      <c r="O142" s="514">
        <v>0</v>
      </c>
      <c r="P142" s="514">
        <v>0</v>
      </c>
      <c r="Q142" s="514">
        <v>0</v>
      </c>
      <c r="R142" s="514">
        <v>0</v>
      </c>
      <c r="S142" s="514">
        <v>0</v>
      </c>
      <c r="T142" s="514">
        <v>0</v>
      </c>
      <c r="U142" s="514">
        <v>0</v>
      </c>
      <c r="V142" s="514">
        <v>0</v>
      </c>
      <c r="W142" s="514">
        <v>0</v>
      </c>
      <c r="X142" s="515">
        <v>0</v>
      </c>
    </row>
    <row r="143" spans="2:24" ht="12.75">
      <c r="B143" s="516">
        <v>0</v>
      </c>
      <c r="C143" s="517">
        <v>0</v>
      </c>
      <c r="D143" s="514">
        <v>0</v>
      </c>
      <c r="E143" s="514">
        <v>0</v>
      </c>
      <c r="F143" s="514">
        <v>0</v>
      </c>
      <c r="G143" s="514">
        <v>0</v>
      </c>
      <c r="H143" s="514">
        <v>0</v>
      </c>
      <c r="I143" s="514">
        <v>0</v>
      </c>
      <c r="J143" s="514">
        <v>0</v>
      </c>
      <c r="K143" s="514">
        <v>0</v>
      </c>
      <c r="L143" s="514">
        <v>0</v>
      </c>
      <c r="M143" s="514">
        <v>0</v>
      </c>
      <c r="N143" s="514">
        <v>0</v>
      </c>
      <c r="O143" s="514">
        <v>0</v>
      </c>
      <c r="P143" s="514">
        <v>0</v>
      </c>
      <c r="Q143" s="514">
        <v>0</v>
      </c>
      <c r="R143" s="514">
        <v>0</v>
      </c>
      <c r="S143" s="514">
        <v>0</v>
      </c>
      <c r="T143" s="514">
        <v>0</v>
      </c>
      <c r="U143" s="514">
        <v>0</v>
      </c>
      <c r="V143" s="514">
        <v>0</v>
      </c>
      <c r="W143" s="514">
        <v>0</v>
      </c>
      <c r="X143" s="515">
        <v>0</v>
      </c>
    </row>
    <row r="144" spans="2:24" ht="12.75">
      <c r="B144" s="516">
        <v>0</v>
      </c>
      <c r="C144" s="517">
        <v>0</v>
      </c>
      <c r="D144" s="514">
        <v>0</v>
      </c>
      <c r="E144" s="514">
        <v>0</v>
      </c>
      <c r="F144" s="514">
        <v>0</v>
      </c>
      <c r="G144" s="514">
        <v>0</v>
      </c>
      <c r="H144" s="514">
        <v>0</v>
      </c>
      <c r="I144" s="514">
        <v>0</v>
      </c>
      <c r="J144" s="514">
        <v>0</v>
      </c>
      <c r="K144" s="514">
        <v>0</v>
      </c>
      <c r="L144" s="514">
        <v>0</v>
      </c>
      <c r="M144" s="514">
        <v>0</v>
      </c>
      <c r="N144" s="514">
        <v>0</v>
      </c>
      <c r="O144" s="514">
        <v>0</v>
      </c>
      <c r="P144" s="514">
        <v>0</v>
      </c>
      <c r="Q144" s="514">
        <v>0</v>
      </c>
      <c r="R144" s="514">
        <v>0</v>
      </c>
      <c r="S144" s="514">
        <v>0</v>
      </c>
      <c r="T144" s="514">
        <v>0</v>
      </c>
      <c r="U144" s="514">
        <v>0</v>
      </c>
      <c r="V144" s="514">
        <v>0</v>
      </c>
      <c r="W144" s="514">
        <v>0</v>
      </c>
      <c r="X144" s="515">
        <v>0</v>
      </c>
    </row>
    <row r="145" spans="2:24" ht="12.75">
      <c r="B145" s="516">
        <v>0</v>
      </c>
      <c r="C145" s="517">
        <v>0</v>
      </c>
      <c r="D145" s="514">
        <v>0</v>
      </c>
      <c r="E145" s="514">
        <v>0</v>
      </c>
      <c r="F145" s="514">
        <v>0</v>
      </c>
      <c r="G145" s="514">
        <v>0</v>
      </c>
      <c r="H145" s="514">
        <v>0</v>
      </c>
      <c r="I145" s="514">
        <v>0</v>
      </c>
      <c r="J145" s="514">
        <v>0</v>
      </c>
      <c r="K145" s="514">
        <v>0</v>
      </c>
      <c r="L145" s="514">
        <v>0</v>
      </c>
      <c r="M145" s="514">
        <v>0</v>
      </c>
      <c r="N145" s="514">
        <v>0</v>
      </c>
      <c r="O145" s="514">
        <v>0</v>
      </c>
      <c r="P145" s="514">
        <v>0</v>
      </c>
      <c r="Q145" s="514">
        <v>0</v>
      </c>
      <c r="R145" s="514">
        <v>0</v>
      </c>
      <c r="S145" s="514">
        <v>0</v>
      </c>
      <c r="T145" s="514">
        <v>0</v>
      </c>
      <c r="U145" s="514">
        <v>0</v>
      </c>
      <c r="V145" s="514">
        <v>0</v>
      </c>
      <c r="W145" s="514">
        <v>0</v>
      </c>
      <c r="X145" s="515">
        <v>0</v>
      </c>
    </row>
    <row r="146" spans="2:24" ht="12.75">
      <c r="B146" s="516">
        <v>0</v>
      </c>
      <c r="C146" s="517">
        <v>0</v>
      </c>
      <c r="D146" s="514">
        <v>0</v>
      </c>
      <c r="E146" s="514">
        <v>0</v>
      </c>
      <c r="F146" s="514">
        <v>0</v>
      </c>
      <c r="G146" s="514">
        <v>0</v>
      </c>
      <c r="H146" s="514">
        <v>0</v>
      </c>
      <c r="I146" s="514">
        <v>0</v>
      </c>
      <c r="J146" s="514">
        <v>0</v>
      </c>
      <c r="K146" s="514">
        <v>0</v>
      </c>
      <c r="L146" s="514">
        <v>0</v>
      </c>
      <c r="M146" s="514">
        <v>0</v>
      </c>
      <c r="N146" s="514">
        <v>0</v>
      </c>
      <c r="O146" s="514">
        <v>0</v>
      </c>
      <c r="P146" s="514">
        <v>0</v>
      </c>
      <c r="Q146" s="514">
        <v>0</v>
      </c>
      <c r="R146" s="514">
        <v>0</v>
      </c>
      <c r="S146" s="514">
        <v>0</v>
      </c>
      <c r="T146" s="514">
        <v>0</v>
      </c>
      <c r="U146" s="514">
        <v>0</v>
      </c>
      <c r="V146" s="514">
        <v>0</v>
      </c>
      <c r="W146" s="514">
        <v>0</v>
      </c>
      <c r="X146" s="515">
        <v>0</v>
      </c>
    </row>
    <row r="147" spans="2:24" ht="12.75">
      <c r="B147" s="516">
        <v>0</v>
      </c>
      <c r="C147" s="517">
        <v>0</v>
      </c>
      <c r="D147" s="514">
        <v>0</v>
      </c>
      <c r="E147" s="514">
        <v>0</v>
      </c>
      <c r="F147" s="514">
        <v>0</v>
      </c>
      <c r="G147" s="514">
        <v>0</v>
      </c>
      <c r="H147" s="514">
        <v>0</v>
      </c>
      <c r="I147" s="514">
        <v>0</v>
      </c>
      <c r="J147" s="514">
        <v>0</v>
      </c>
      <c r="K147" s="514">
        <v>0</v>
      </c>
      <c r="L147" s="514">
        <v>0</v>
      </c>
      <c r="M147" s="514">
        <v>0</v>
      </c>
      <c r="N147" s="514">
        <v>0</v>
      </c>
      <c r="O147" s="514">
        <v>0</v>
      </c>
      <c r="P147" s="514">
        <v>0</v>
      </c>
      <c r="Q147" s="514">
        <v>0</v>
      </c>
      <c r="R147" s="514">
        <v>0</v>
      </c>
      <c r="S147" s="514">
        <v>0</v>
      </c>
      <c r="T147" s="514">
        <v>0</v>
      </c>
      <c r="U147" s="514">
        <v>0</v>
      </c>
      <c r="V147" s="514">
        <v>0</v>
      </c>
      <c r="W147" s="514">
        <v>0</v>
      </c>
      <c r="X147" s="515">
        <v>0</v>
      </c>
    </row>
    <row r="148" spans="2:24" ht="12.75">
      <c r="B148" s="516">
        <v>0</v>
      </c>
      <c r="C148" s="517">
        <v>0</v>
      </c>
      <c r="D148" s="514">
        <v>0</v>
      </c>
      <c r="E148" s="514">
        <v>0</v>
      </c>
      <c r="F148" s="514">
        <v>0</v>
      </c>
      <c r="G148" s="514">
        <v>0</v>
      </c>
      <c r="H148" s="514">
        <v>0</v>
      </c>
      <c r="I148" s="514">
        <v>0</v>
      </c>
      <c r="J148" s="514">
        <v>0</v>
      </c>
      <c r="K148" s="514">
        <v>0</v>
      </c>
      <c r="L148" s="514">
        <v>0</v>
      </c>
      <c r="M148" s="514">
        <v>0</v>
      </c>
      <c r="N148" s="514">
        <v>0</v>
      </c>
      <c r="O148" s="514">
        <v>0</v>
      </c>
      <c r="P148" s="514">
        <v>0</v>
      </c>
      <c r="Q148" s="514">
        <v>0</v>
      </c>
      <c r="R148" s="514">
        <v>0</v>
      </c>
      <c r="S148" s="514">
        <v>0</v>
      </c>
      <c r="T148" s="514">
        <v>0</v>
      </c>
      <c r="U148" s="514">
        <v>0</v>
      </c>
      <c r="V148" s="514">
        <v>0</v>
      </c>
      <c r="W148" s="514">
        <v>0</v>
      </c>
      <c r="X148" s="515">
        <v>0</v>
      </c>
    </row>
    <row r="149" spans="2:24" ht="12.75">
      <c r="B149" s="516">
        <v>0</v>
      </c>
      <c r="C149" s="517">
        <v>0</v>
      </c>
      <c r="D149" s="514">
        <v>0</v>
      </c>
      <c r="E149" s="514">
        <v>0</v>
      </c>
      <c r="F149" s="514">
        <v>0</v>
      </c>
      <c r="G149" s="514">
        <v>0</v>
      </c>
      <c r="H149" s="514">
        <v>0</v>
      </c>
      <c r="I149" s="514">
        <v>0</v>
      </c>
      <c r="J149" s="514">
        <v>0</v>
      </c>
      <c r="K149" s="514">
        <v>0</v>
      </c>
      <c r="L149" s="514">
        <v>0</v>
      </c>
      <c r="M149" s="514">
        <v>0</v>
      </c>
      <c r="N149" s="514">
        <v>0</v>
      </c>
      <c r="O149" s="514">
        <v>0</v>
      </c>
      <c r="P149" s="514">
        <v>0</v>
      </c>
      <c r="Q149" s="514">
        <v>0</v>
      </c>
      <c r="R149" s="514">
        <v>0</v>
      </c>
      <c r="S149" s="514">
        <v>0</v>
      </c>
      <c r="T149" s="514">
        <v>0</v>
      </c>
      <c r="U149" s="514">
        <v>0</v>
      </c>
      <c r="V149" s="514">
        <v>0</v>
      </c>
      <c r="W149" s="514">
        <v>0</v>
      </c>
      <c r="X149" s="515">
        <v>0</v>
      </c>
    </row>
    <row r="150" spans="2:24" ht="12.75">
      <c r="B150" s="516">
        <v>0</v>
      </c>
      <c r="C150" s="517">
        <v>0</v>
      </c>
      <c r="D150" s="514">
        <v>0</v>
      </c>
      <c r="E150" s="514">
        <v>0</v>
      </c>
      <c r="F150" s="514">
        <v>0</v>
      </c>
      <c r="G150" s="514">
        <v>0</v>
      </c>
      <c r="H150" s="514">
        <v>0</v>
      </c>
      <c r="I150" s="514">
        <v>0</v>
      </c>
      <c r="J150" s="514">
        <v>0</v>
      </c>
      <c r="K150" s="514">
        <v>0</v>
      </c>
      <c r="L150" s="514">
        <v>0</v>
      </c>
      <c r="M150" s="514">
        <v>0</v>
      </c>
      <c r="N150" s="514">
        <v>0</v>
      </c>
      <c r="O150" s="514">
        <v>0</v>
      </c>
      <c r="P150" s="514">
        <v>0</v>
      </c>
      <c r="Q150" s="514">
        <v>0</v>
      </c>
      <c r="R150" s="514">
        <v>0</v>
      </c>
      <c r="S150" s="514">
        <v>0</v>
      </c>
      <c r="T150" s="514">
        <v>0</v>
      </c>
      <c r="U150" s="514">
        <v>0</v>
      </c>
      <c r="V150" s="514">
        <v>0</v>
      </c>
      <c r="W150" s="514">
        <v>0</v>
      </c>
      <c r="X150" s="515">
        <v>0</v>
      </c>
    </row>
    <row r="151" spans="2:24" ht="12.75">
      <c r="B151" s="516">
        <v>0</v>
      </c>
      <c r="C151" s="517">
        <v>0</v>
      </c>
      <c r="D151" s="514">
        <v>0</v>
      </c>
      <c r="E151" s="514">
        <v>0</v>
      </c>
      <c r="F151" s="514">
        <v>0</v>
      </c>
      <c r="G151" s="514">
        <v>0</v>
      </c>
      <c r="H151" s="514">
        <v>0</v>
      </c>
      <c r="I151" s="514">
        <v>0</v>
      </c>
      <c r="J151" s="514">
        <v>0</v>
      </c>
      <c r="K151" s="514">
        <v>0</v>
      </c>
      <c r="L151" s="514">
        <v>0</v>
      </c>
      <c r="M151" s="514">
        <v>0</v>
      </c>
      <c r="N151" s="514">
        <v>0</v>
      </c>
      <c r="O151" s="514">
        <v>0</v>
      </c>
      <c r="P151" s="514">
        <v>0</v>
      </c>
      <c r="Q151" s="514">
        <v>0</v>
      </c>
      <c r="R151" s="514">
        <v>0</v>
      </c>
      <c r="S151" s="514">
        <v>0</v>
      </c>
      <c r="T151" s="514">
        <v>0</v>
      </c>
      <c r="U151" s="514">
        <v>0</v>
      </c>
      <c r="V151" s="514">
        <v>0</v>
      </c>
      <c r="W151" s="514">
        <v>0</v>
      </c>
      <c r="X151" s="515">
        <v>0</v>
      </c>
    </row>
    <row r="152" spans="2:24" ht="12.75">
      <c r="B152" s="516">
        <v>0</v>
      </c>
      <c r="C152" s="517">
        <v>0</v>
      </c>
      <c r="D152" s="514">
        <v>0</v>
      </c>
      <c r="E152" s="514">
        <v>0</v>
      </c>
      <c r="F152" s="514">
        <v>0</v>
      </c>
      <c r="G152" s="514">
        <v>0</v>
      </c>
      <c r="H152" s="514">
        <v>0</v>
      </c>
      <c r="I152" s="514">
        <v>0</v>
      </c>
      <c r="J152" s="514">
        <v>0</v>
      </c>
      <c r="K152" s="514">
        <v>0</v>
      </c>
      <c r="L152" s="514">
        <v>0</v>
      </c>
      <c r="M152" s="514">
        <v>0</v>
      </c>
      <c r="N152" s="514">
        <v>0</v>
      </c>
      <c r="O152" s="514">
        <v>0</v>
      </c>
      <c r="P152" s="514">
        <v>0</v>
      </c>
      <c r="Q152" s="514">
        <v>0</v>
      </c>
      <c r="R152" s="514">
        <v>0</v>
      </c>
      <c r="S152" s="514">
        <v>0</v>
      </c>
      <c r="T152" s="514">
        <v>0</v>
      </c>
      <c r="U152" s="514">
        <v>0</v>
      </c>
      <c r="V152" s="514">
        <v>0</v>
      </c>
      <c r="W152" s="514">
        <v>0</v>
      </c>
      <c r="X152" s="515">
        <v>0</v>
      </c>
    </row>
    <row r="153" spans="2:24" ht="12.75">
      <c r="B153" s="516">
        <v>0</v>
      </c>
      <c r="C153" s="517">
        <v>0</v>
      </c>
      <c r="D153" s="514">
        <v>0</v>
      </c>
      <c r="E153" s="514">
        <v>0</v>
      </c>
      <c r="F153" s="514">
        <v>0</v>
      </c>
      <c r="G153" s="514">
        <v>0</v>
      </c>
      <c r="H153" s="514">
        <v>0</v>
      </c>
      <c r="I153" s="514">
        <v>0</v>
      </c>
      <c r="J153" s="514">
        <v>0</v>
      </c>
      <c r="K153" s="514">
        <v>0</v>
      </c>
      <c r="L153" s="514">
        <v>0</v>
      </c>
      <c r="M153" s="514">
        <v>0</v>
      </c>
      <c r="N153" s="514">
        <v>0</v>
      </c>
      <c r="O153" s="514">
        <v>0</v>
      </c>
      <c r="P153" s="514">
        <v>0</v>
      </c>
      <c r="Q153" s="514">
        <v>0</v>
      </c>
      <c r="R153" s="514">
        <v>0</v>
      </c>
      <c r="S153" s="514">
        <v>0</v>
      </c>
      <c r="T153" s="514">
        <v>0</v>
      </c>
      <c r="U153" s="514">
        <v>0</v>
      </c>
      <c r="V153" s="514">
        <v>0</v>
      </c>
      <c r="W153" s="514">
        <v>0</v>
      </c>
      <c r="X153" s="515">
        <v>0</v>
      </c>
    </row>
    <row r="154" spans="2:24" ht="12.75">
      <c r="B154" s="516">
        <v>0</v>
      </c>
      <c r="C154" s="517">
        <v>0</v>
      </c>
      <c r="D154" s="514">
        <v>0</v>
      </c>
      <c r="E154" s="514">
        <v>0</v>
      </c>
      <c r="F154" s="514">
        <v>0</v>
      </c>
      <c r="G154" s="514">
        <v>0</v>
      </c>
      <c r="H154" s="514">
        <v>0</v>
      </c>
      <c r="I154" s="514">
        <v>0</v>
      </c>
      <c r="J154" s="514">
        <v>0</v>
      </c>
      <c r="K154" s="514">
        <v>0</v>
      </c>
      <c r="L154" s="514">
        <v>0</v>
      </c>
      <c r="M154" s="514">
        <v>0</v>
      </c>
      <c r="N154" s="514">
        <v>0</v>
      </c>
      <c r="O154" s="514">
        <v>0</v>
      </c>
      <c r="P154" s="514">
        <v>0</v>
      </c>
      <c r="Q154" s="514">
        <v>0</v>
      </c>
      <c r="R154" s="514">
        <v>0</v>
      </c>
      <c r="S154" s="514">
        <v>0</v>
      </c>
      <c r="T154" s="514">
        <v>0</v>
      </c>
      <c r="U154" s="514">
        <v>0</v>
      </c>
      <c r="V154" s="514">
        <v>0</v>
      </c>
      <c r="W154" s="514">
        <v>0</v>
      </c>
      <c r="X154" s="515">
        <v>0</v>
      </c>
    </row>
    <row r="155" spans="2:24" ht="12.75">
      <c r="B155" s="516">
        <v>0</v>
      </c>
      <c r="C155" s="517">
        <v>0</v>
      </c>
      <c r="D155" s="514">
        <v>0</v>
      </c>
      <c r="E155" s="514">
        <v>0</v>
      </c>
      <c r="F155" s="514">
        <v>0</v>
      </c>
      <c r="G155" s="514">
        <v>0</v>
      </c>
      <c r="H155" s="514">
        <v>0</v>
      </c>
      <c r="I155" s="514">
        <v>0</v>
      </c>
      <c r="J155" s="514">
        <v>0</v>
      </c>
      <c r="K155" s="514">
        <v>0</v>
      </c>
      <c r="L155" s="514">
        <v>0</v>
      </c>
      <c r="M155" s="514">
        <v>0</v>
      </c>
      <c r="N155" s="514">
        <v>0</v>
      </c>
      <c r="O155" s="514">
        <v>0</v>
      </c>
      <c r="P155" s="514">
        <v>0</v>
      </c>
      <c r="Q155" s="514">
        <v>0</v>
      </c>
      <c r="R155" s="514">
        <v>0</v>
      </c>
      <c r="S155" s="514">
        <v>0</v>
      </c>
      <c r="T155" s="514">
        <v>0</v>
      </c>
      <c r="U155" s="514">
        <v>0</v>
      </c>
      <c r="V155" s="514">
        <v>0</v>
      </c>
      <c r="W155" s="514">
        <v>0</v>
      </c>
      <c r="X155" s="515">
        <v>0</v>
      </c>
    </row>
    <row r="156" spans="2:24" ht="12.75">
      <c r="B156" s="516">
        <v>0</v>
      </c>
      <c r="C156" s="517">
        <v>0</v>
      </c>
      <c r="D156" s="514">
        <v>0</v>
      </c>
      <c r="E156" s="514">
        <v>0</v>
      </c>
      <c r="F156" s="514">
        <v>0</v>
      </c>
      <c r="G156" s="514">
        <v>0</v>
      </c>
      <c r="H156" s="514">
        <v>0</v>
      </c>
      <c r="I156" s="514">
        <v>0</v>
      </c>
      <c r="J156" s="514">
        <v>0</v>
      </c>
      <c r="K156" s="514">
        <v>0</v>
      </c>
      <c r="L156" s="514">
        <v>0</v>
      </c>
      <c r="M156" s="514">
        <v>0</v>
      </c>
      <c r="N156" s="514">
        <v>0</v>
      </c>
      <c r="O156" s="514">
        <v>0</v>
      </c>
      <c r="P156" s="514">
        <v>0</v>
      </c>
      <c r="Q156" s="514">
        <v>0</v>
      </c>
      <c r="R156" s="514">
        <v>0</v>
      </c>
      <c r="S156" s="514">
        <v>0</v>
      </c>
      <c r="T156" s="514">
        <v>0</v>
      </c>
      <c r="U156" s="514">
        <v>0</v>
      </c>
      <c r="V156" s="514">
        <v>0</v>
      </c>
      <c r="W156" s="514">
        <v>0</v>
      </c>
      <c r="X156" s="515">
        <v>0</v>
      </c>
    </row>
    <row r="157" spans="2:24" ht="12.75">
      <c r="B157" s="516">
        <v>0</v>
      </c>
      <c r="C157" s="517">
        <v>0</v>
      </c>
      <c r="D157" s="514">
        <v>0</v>
      </c>
      <c r="E157" s="514">
        <v>0</v>
      </c>
      <c r="F157" s="514">
        <v>0</v>
      </c>
      <c r="G157" s="514">
        <v>0</v>
      </c>
      <c r="H157" s="514">
        <v>0</v>
      </c>
      <c r="I157" s="514">
        <v>0</v>
      </c>
      <c r="J157" s="514">
        <v>0</v>
      </c>
      <c r="K157" s="514">
        <v>0</v>
      </c>
      <c r="L157" s="514">
        <v>0</v>
      </c>
      <c r="M157" s="514">
        <v>0</v>
      </c>
      <c r="N157" s="514">
        <v>0</v>
      </c>
      <c r="O157" s="514">
        <v>0</v>
      </c>
      <c r="P157" s="514">
        <v>0</v>
      </c>
      <c r="Q157" s="514">
        <v>0</v>
      </c>
      <c r="R157" s="514">
        <v>0</v>
      </c>
      <c r="S157" s="514">
        <v>0</v>
      </c>
      <c r="T157" s="514">
        <v>0</v>
      </c>
      <c r="U157" s="514">
        <v>0</v>
      </c>
      <c r="V157" s="514">
        <v>0</v>
      </c>
      <c r="W157" s="514">
        <v>0</v>
      </c>
      <c r="X157" s="515">
        <v>0</v>
      </c>
    </row>
    <row r="158" spans="2:24" ht="12.75">
      <c r="B158" s="516">
        <v>0</v>
      </c>
      <c r="C158" s="517">
        <v>0</v>
      </c>
      <c r="D158" s="514">
        <v>0</v>
      </c>
      <c r="E158" s="514">
        <v>0</v>
      </c>
      <c r="F158" s="514">
        <v>0</v>
      </c>
      <c r="G158" s="514">
        <v>0</v>
      </c>
      <c r="H158" s="514">
        <v>0</v>
      </c>
      <c r="I158" s="514">
        <v>0</v>
      </c>
      <c r="J158" s="514">
        <v>0</v>
      </c>
      <c r="K158" s="514">
        <v>0</v>
      </c>
      <c r="L158" s="514">
        <v>0</v>
      </c>
      <c r="M158" s="514">
        <v>0</v>
      </c>
      <c r="N158" s="514">
        <v>0</v>
      </c>
      <c r="O158" s="514">
        <v>0</v>
      </c>
      <c r="P158" s="514">
        <v>0</v>
      </c>
      <c r="Q158" s="514">
        <v>0</v>
      </c>
      <c r="R158" s="514">
        <v>0</v>
      </c>
      <c r="S158" s="514">
        <v>0</v>
      </c>
      <c r="T158" s="514">
        <v>0</v>
      </c>
      <c r="U158" s="514">
        <v>0</v>
      </c>
      <c r="V158" s="514">
        <v>0</v>
      </c>
      <c r="W158" s="514">
        <v>0</v>
      </c>
      <c r="X158" s="515">
        <v>0</v>
      </c>
    </row>
    <row r="159" spans="2:24" ht="12.75">
      <c r="B159" s="516">
        <v>0</v>
      </c>
      <c r="C159" s="517">
        <v>0</v>
      </c>
      <c r="D159" s="514">
        <v>0</v>
      </c>
      <c r="E159" s="514">
        <v>0</v>
      </c>
      <c r="F159" s="514">
        <v>0</v>
      </c>
      <c r="G159" s="514">
        <v>0</v>
      </c>
      <c r="H159" s="514">
        <v>0</v>
      </c>
      <c r="I159" s="514">
        <v>0</v>
      </c>
      <c r="J159" s="514">
        <v>0</v>
      </c>
      <c r="K159" s="514">
        <v>0</v>
      </c>
      <c r="L159" s="514">
        <v>0</v>
      </c>
      <c r="M159" s="514">
        <v>0</v>
      </c>
      <c r="N159" s="514">
        <v>0</v>
      </c>
      <c r="O159" s="514">
        <v>0</v>
      </c>
      <c r="P159" s="514">
        <v>0</v>
      </c>
      <c r="Q159" s="514">
        <v>0</v>
      </c>
      <c r="R159" s="514">
        <v>0</v>
      </c>
      <c r="S159" s="514">
        <v>0</v>
      </c>
      <c r="T159" s="514">
        <v>0</v>
      </c>
      <c r="U159" s="514">
        <v>0</v>
      </c>
      <c r="V159" s="514">
        <v>0</v>
      </c>
      <c r="W159" s="514">
        <v>0</v>
      </c>
      <c r="X159" s="515">
        <v>0</v>
      </c>
    </row>
    <row r="160" spans="2:24" ht="12.75">
      <c r="B160" s="516">
        <v>0</v>
      </c>
      <c r="C160" s="517">
        <v>0</v>
      </c>
      <c r="D160" s="514">
        <v>0</v>
      </c>
      <c r="E160" s="514">
        <v>0</v>
      </c>
      <c r="F160" s="514">
        <v>0</v>
      </c>
      <c r="G160" s="514">
        <v>0</v>
      </c>
      <c r="H160" s="514">
        <v>0</v>
      </c>
      <c r="I160" s="514">
        <v>0</v>
      </c>
      <c r="J160" s="514">
        <v>0</v>
      </c>
      <c r="K160" s="514">
        <v>0</v>
      </c>
      <c r="L160" s="514">
        <v>0</v>
      </c>
      <c r="M160" s="514">
        <v>0</v>
      </c>
      <c r="N160" s="514">
        <v>0</v>
      </c>
      <c r="O160" s="514">
        <v>0</v>
      </c>
      <c r="P160" s="514">
        <v>0</v>
      </c>
      <c r="Q160" s="514">
        <v>0</v>
      </c>
      <c r="R160" s="514">
        <v>0</v>
      </c>
      <c r="S160" s="514">
        <v>0</v>
      </c>
      <c r="T160" s="514">
        <v>0</v>
      </c>
      <c r="U160" s="514">
        <v>0</v>
      </c>
      <c r="V160" s="514">
        <v>0</v>
      </c>
      <c r="W160" s="514">
        <v>0</v>
      </c>
      <c r="X160" s="515">
        <v>0</v>
      </c>
    </row>
    <row r="161" spans="2:24" ht="12.75">
      <c r="B161" s="516">
        <v>0</v>
      </c>
      <c r="C161" s="517">
        <v>0</v>
      </c>
      <c r="D161" s="514">
        <v>0</v>
      </c>
      <c r="E161" s="514">
        <v>0</v>
      </c>
      <c r="F161" s="514">
        <v>0</v>
      </c>
      <c r="G161" s="514">
        <v>0</v>
      </c>
      <c r="H161" s="514">
        <v>0</v>
      </c>
      <c r="I161" s="514">
        <v>0</v>
      </c>
      <c r="J161" s="514">
        <v>0</v>
      </c>
      <c r="K161" s="514">
        <v>0</v>
      </c>
      <c r="L161" s="514">
        <v>0</v>
      </c>
      <c r="M161" s="514">
        <v>0</v>
      </c>
      <c r="N161" s="514">
        <v>0</v>
      </c>
      <c r="O161" s="514">
        <v>0</v>
      </c>
      <c r="P161" s="514">
        <v>0</v>
      </c>
      <c r="Q161" s="514">
        <v>0</v>
      </c>
      <c r="R161" s="514">
        <v>0</v>
      </c>
      <c r="S161" s="514">
        <v>0</v>
      </c>
      <c r="T161" s="514">
        <v>0</v>
      </c>
      <c r="U161" s="514">
        <v>0</v>
      </c>
      <c r="V161" s="514">
        <v>0</v>
      </c>
      <c r="W161" s="514">
        <v>0</v>
      </c>
      <c r="X161" s="515">
        <v>0</v>
      </c>
    </row>
    <row r="162" spans="2:24" ht="12.75">
      <c r="B162" s="516">
        <v>0</v>
      </c>
      <c r="C162" s="517">
        <v>0</v>
      </c>
      <c r="D162" s="514">
        <v>0</v>
      </c>
      <c r="E162" s="514">
        <v>0</v>
      </c>
      <c r="F162" s="514">
        <v>0</v>
      </c>
      <c r="G162" s="514">
        <v>0</v>
      </c>
      <c r="H162" s="514">
        <v>0</v>
      </c>
      <c r="I162" s="514">
        <v>0</v>
      </c>
      <c r="J162" s="514">
        <v>0</v>
      </c>
      <c r="K162" s="514">
        <v>0</v>
      </c>
      <c r="L162" s="514">
        <v>0</v>
      </c>
      <c r="M162" s="514">
        <v>0</v>
      </c>
      <c r="N162" s="514">
        <v>0</v>
      </c>
      <c r="O162" s="514">
        <v>0</v>
      </c>
      <c r="P162" s="514">
        <v>0</v>
      </c>
      <c r="Q162" s="514">
        <v>0</v>
      </c>
      <c r="R162" s="514">
        <v>0</v>
      </c>
      <c r="S162" s="514">
        <v>0</v>
      </c>
      <c r="T162" s="514">
        <v>0</v>
      </c>
      <c r="U162" s="514">
        <v>0</v>
      </c>
      <c r="V162" s="514">
        <v>0</v>
      </c>
      <c r="W162" s="514">
        <v>0</v>
      </c>
      <c r="X162" s="515">
        <v>0</v>
      </c>
    </row>
    <row r="163" spans="2:24" ht="12.75">
      <c r="B163" s="516">
        <v>0</v>
      </c>
      <c r="C163" s="517">
        <v>0</v>
      </c>
      <c r="D163" s="514">
        <v>0</v>
      </c>
      <c r="E163" s="514">
        <v>0</v>
      </c>
      <c r="F163" s="514">
        <v>0</v>
      </c>
      <c r="G163" s="514">
        <v>0</v>
      </c>
      <c r="H163" s="514">
        <v>0</v>
      </c>
      <c r="I163" s="514">
        <v>0</v>
      </c>
      <c r="J163" s="514">
        <v>0</v>
      </c>
      <c r="K163" s="514">
        <v>0</v>
      </c>
      <c r="L163" s="514">
        <v>0</v>
      </c>
      <c r="M163" s="514">
        <v>0</v>
      </c>
      <c r="N163" s="514">
        <v>0</v>
      </c>
      <c r="O163" s="514">
        <v>0</v>
      </c>
      <c r="P163" s="514">
        <v>0</v>
      </c>
      <c r="Q163" s="514">
        <v>0</v>
      </c>
      <c r="R163" s="514">
        <v>0</v>
      </c>
      <c r="S163" s="514">
        <v>0</v>
      </c>
      <c r="T163" s="514">
        <v>0</v>
      </c>
      <c r="U163" s="514">
        <v>0</v>
      </c>
      <c r="V163" s="514">
        <v>0</v>
      </c>
      <c r="W163" s="514">
        <v>0</v>
      </c>
      <c r="X163" s="515">
        <v>0</v>
      </c>
    </row>
    <row r="164" spans="2:24" ht="12.75">
      <c r="B164" s="516">
        <v>0</v>
      </c>
      <c r="C164" s="517">
        <v>0</v>
      </c>
      <c r="D164" s="514">
        <v>0</v>
      </c>
      <c r="E164" s="514">
        <v>0</v>
      </c>
      <c r="F164" s="514">
        <v>0</v>
      </c>
      <c r="G164" s="514">
        <v>0</v>
      </c>
      <c r="H164" s="514">
        <v>0</v>
      </c>
      <c r="I164" s="514">
        <v>0</v>
      </c>
      <c r="J164" s="514">
        <v>0</v>
      </c>
      <c r="K164" s="514">
        <v>0</v>
      </c>
      <c r="L164" s="514">
        <v>0</v>
      </c>
      <c r="M164" s="514">
        <v>0</v>
      </c>
      <c r="N164" s="514">
        <v>0</v>
      </c>
      <c r="O164" s="514">
        <v>0</v>
      </c>
      <c r="P164" s="514">
        <v>0</v>
      </c>
      <c r="Q164" s="514">
        <v>0</v>
      </c>
      <c r="R164" s="514">
        <v>0</v>
      </c>
      <c r="S164" s="514">
        <v>0</v>
      </c>
      <c r="T164" s="514">
        <v>0</v>
      </c>
      <c r="U164" s="514">
        <v>0</v>
      </c>
      <c r="V164" s="514">
        <v>0</v>
      </c>
      <c r="W164" s="514">
        <v>0</v>
      </c>
      <c r="X164" s="515">
        <v>0</v>
      </c>
    </row>
    <row r="165" spans="2:24" ht="12.75">
      <c r="B165" s="516">
        <v>0</v>
      </c>
      <c r="C165" s="517">
        <v>0</v>
      </c>
      <c r="D165" s="514">
        <v>0</v>
      </c>
      <c r="E165" s="514">
        <v>0</v>
      </c>
      <c r="F165" s="514">
        <v>0</v>
      </c>
      <c r="G165" s="514">
        <v>0</v>
      </c>
      <c r="H165" s="514">
        <v>0</v>
      </c>
      <c r="I165" s="514">
        <v>0</v>
      </c>
      <c r="J165" s="514">
        <v>0</v>
      </c>
      <c r="K165" s="514">
        <v>0</v>
      </c>
      <c r="L165" s="514">
        <v>0</v>
      </c>
      <c r="M165" s="514">
        <v>0</v>
      </c>
      <c r="N165" s="514">
        <v>0</v>
      </c>
      <c r="O165" s="514">
        <v>0</v>
      </c>
      <c r="P165" s="514">
        <v>0</v>
      </c>
      <c r="Q165" s="514">
        <v>0</v>
      </c>
      <c r="R165" s="514">
        <v>0</v>
      </c>
      <c r="S165" s="514">
        <v>0</v>
      </c>
      <c r="T165" s="514">
        <v>0</v>
      </c>
      <c r="U165" s="514">
        <v>0</v>
      </c>
      <c r="V165" s="514">
        <v>0</v>
      </c>
      <c r="W165" s="514">
        <v>0</v>
      </c>
      <c r="X165" s="515">
        <v>0</v>
      </c>
    </row>
    <row r="166" spans="2:24" ht="12.75">
      <c r="B166" s="516">
        <v>0</v>
      </c>
      <c r="C166" s="517">
        <v>0</v>
      </c>
      <c r="D166" s="514">
        <v>0</v>
      </c>
      <c r="E166" s="514">
        <v>0</v>
      </c>
      <c r="F166" s="514">
        <v>0</v>
      </c>
      <c r="G166" s="514">
        <v>0</v>
      </c>
      <c r="H166" s="514">
        <v>0</v>
      </c>
      <c r="I166" s="514">
        <v>0</v>
      </c>
      <c r="J166" s="514">
        <v>0</v>
      </c>
      <c r="K166" s="514">
        <v>0</v>
      </c>
      <c r="L166" s="514">
        <v>0</v>
      </c>
      <c r="M166" s="514">
        <v>0</v>
      </c>
      <c r="N166" s="514">
        <v>0</v>
      </c>
      <c r="O166" s="514">
        <v>0</v>
      </c>
      <c r="P166" s="514">
        <v>0</v>
      </c>
      <c r="Q166" s="514">
        <v>0</v>
      </c>
      <c r="R166" s="514">
        <v>0</v>
      </c>
      <c r="S166" s="514">
        <v>0</v>
      </c>
      <c r="T166" s="514">
        <v>0</v>
      </c>
      <c r="U166" s="514">
        <v>0</v>
      </c>
      <c r="V166" s="514">
        <v>0</v>
      </c>
      <c r="W166" s="514">
        <v>0</v>
      </c>
      <c r="X166" s="515">
        <v>0</v>
      </c>
    </row>
    <row r="167" spans="2:24" ht="12.75">
      <c r="B167" s="516">
        <v>0</v>
      </c>
      <c r="C167" s="517">
        <v>0</v>
      </c>
      <c r="D167" s="514">
        <v>0</v>
      </c>
      <c r="E167" s="514">
        <v>0</v>
      </c>
      <c r="F167" s="514">
        <v>0</v>
      </c>
      <c r="G167" s="514">
        <v>0</v>
      </c>
      <c r="H167" s="514">
        <v>0</v>
      </c>
      <c r="I167" s="514">
        <v>0</v>
      </c>
      <c r="J167" s="514">
        <v>0</v>
      </c>
      <c r="K167" s="514">
        <v>0</v>
      </c>
      <c r="L167" s="514">
        <v>0</v>
      </c>
      <c r="M167" s="514">
        <v>0</v>
      </c>
      <c r="N167" s="514">
        <v>0</v>
      </c>
      <c r="O167" s="514">
        <v>0</v>
      </c>
      <c r="P167" s="514">
        <v>0</v>
      </c>
      <c r="Q167" s="514">
        <v>0</v>
      </c>
      <c r="R167" s="514">
        <v>0</v>
      </c>
      <c r="S167" s="514">
        <v>0</v>
      </c>
      <c r="T167" s="514">
        <v>0</v>
      </c>
      <c r="U167" s="514">
        <v>0</v>
      </c>
      <c r="V167" s="514">
        <v>0</v>
      </c>
      <c r="W167" s="514">
        <v>0</v>
      </c>
      <c r="X167" s="515">
        <v>0</v>
      </c>
    </row>
    <row r="168" spans="2:24" ht="12.75">
      <c r="B168" s="516">
        <v>0</v>
      </c>
      <c r="C168" s="517">
        <v>0</v>
      </c>
      <c r="D168" s="514">
        <v>0</v>
      </c>
      <c r="E168" s="514">
        <v>0</v>
      </c>
      <c r="F168" s="514">
        <v>0</v>
      </c>
      <c r="G168" s="514">
        <v>0</v>
      </c>
      <c r="H168" s="514">
        <v>0</v>
      </c>
      <c r="I168" s="514">
        <v>0</v>
      </c>
      <c r="J168" s="514">
        <v>0</v>
      </c>
      <c r="K168" s="514">
        <v>0</v>
      </c>
      <c r="L168" s="514">
        <v>0</v>
      </c>
      <c r="M168" s="514">
        <v>0</v>
      </c>
      <c r="N168" s="514">
        <v>0</v>
      </c>
      <c r="O168" s="514">
        <v>0</v>
      </c>
      <c r="P168" s="514">
        <v>0</v>
      </c>
      <c r="Q168" s="514">
        <v>0</v>
      </c>
      <c r="R168" s="514">
        <v>0</v>
      </c>
      <c r="S168" s="514">
        <v>0</v>
      </c>
      <c r="T168" s="514">
        <v>0</v>
      </c>
      <c r="U168" s="514">
        <v>0</v>
      </c>
      <c r="V168" s="514">
        <v>0</v>
      </c>
      <c r="W168" s="514">
        <v>0</v>
      </c>
      <c r="X168" s="515">
        <v>0</v>
      </c>
    </row>
    <row r="169" spans="2:24" ht="12.75">
      <c r="B169" s="516">
        <v>0</v>
      </c>
      <c r="C169" s="517">
        <v>0</v>
      </c>
      <c r="D169" s="514">
        <v>0</v>
      </c>
      <c r="E169" s="514">
        <v>0</v>
      </c>
      <c r="F169" s="514">
        <v>0</v>
      </c>
      <c r="G169" s="514">
        <v>0</v>
      </c>
      <c r="H169" s="514">
        <v>0</v>
      </c>
      <c r="I169" s="514">
        <v>0</v>
      </c>
      <c r="J169" s="514">
        <v>0</v>
      </c>
      <c r="K169" s="514">
        <v>0</v>
      </c>
      <c r="L169" s="514">
        <v>0</v>
      </c>
      <c r="M169" s="514">
        <v>0</v>
      </c>
      <c r="N169" s="514">
        <v>0</v>
      </c>
      <c r="O169" s="514">
        <v>0</v>
      </c>
      <c r="P169" s="514">
        <v>0</v>
      </c>
      <c r="Q169" s="514">
        <v>0</v>
      </c>
      <c r="R169" s="514">
        <v>0</v>
      </c>
      <c r="S169" s="514">
        <v>0</v>
      </c>
      <c r="T169" s="514">
        <v>0</v>
      </c>
      <c r="U169" s="514">
        <v>0</v>
      </c>
      <c r="V169" s="514">
        <v>0</v>
      </c>
      <c r="W169" s="514">
        <v>0</v>
      </c>
      <c r="X169" s="515">
        <v>0</v>
      </c>
    </row>
    <row r="170" spans="2:24" ht="12.75">
      <c r="B170" s="516">
        <v>0</v>
      </c>
      <c r="C170" s="517">
        <v>0</v>
      </c>
      <c r="D170" s="514">
        <v>0</v>
      </c>
      <c r="E170" s="514">
        <v>0</v>
      </c>
      <c r="F170" s="514">
        <v>0</v>
      </c>
      <c r="G170" s="514">
        <v>0</v>
      </c>
      <c r="H170" s="514">
        <v>0</v>
      </c>
      <c r="I170" s="514">
        <v>0</v>
      </c>
      <c r="J170" s="514">
        <v>0</v>
      </c>
      <c r="K170" s="514">
        <v>0</v>
      </c>
      <c r="L170" s="514">
        <v>0</v>
      </c>
      <c r="M170" s="514">
        <v>0</v>
      </c>
      <c r="N170" s="514">
        <v>0</v>
      </c>
      <c r="O170" s="514">
        <v>0</v>
      </c>
      <c r="P170" s="514">
        <v>0</v>
      </c>
      <c r="Q170" s="514">
        <v>0</v>
      </c>
      <c r="R170" s="514">
        <v>0</v>
      </c>
      <c r="S170" s="514">
        <v>0</v>
      </c>
      <c r="T170" s="514">
        <v>0</v>
      </c>
      <c r="U170" s="514">
        <v>0</v>
      </c>
      <c r="V170" s="514">
        <v>0</v>
      </c>
      <c r="W170" s="514">
        <v>0</v>
      </c>
      <c r="X170" s="515">
        <v>0</v>
      </c>
    </row>
    <row r="171" spans="2:24" ht="12.75">
      <c r="B171" s="516">
        <v>0</v>
      </c>
      <c r="C171" s="517">
        <v>0</v>
      </c>
      <c r="D171" s="514">
        <v>0</v>
      </c>
      <c r="E171" s="514">
        <v>0</v>
      </c>
      <c r="F171" s="514">
        <v>0</v>
      </c>
      <c r="G171" s="514">
        <v>0</v>
      </c>
      <c r="H171" s="514">
        <v>0</v>
      </c>
      <c r="I171" s="514">
        <v>0</v>
      </c>
      <c r="J171" s="514">
        <v>0</v>
      </c>
      <c r="K171" s="514">
        <v>0</v>
      </c>
      <c r="L171" s="514">
        <v>0</v>
      </c>
      <c r="M171" s="514">
        <v>0</v>
      </c>
      <c r="N171" s="514">
        <v>0</v>
      </c>
      <c r="O171" s="514">
        <v>0</v>
      </c>
      <c r="P171" s="514">
        <v>0</v>
      </c>
      <c r="Q171" s="514">
        <v>0</v>
      </c>
      <c r="R171" s="514">
        <v>0</v>
      </c>
      <c r="S171" s="514">
        <v>0</v>
      </c>
      <c r="T171" s="514">
        <v>0</v>
      </c>
      <c r="U171" s="514">
        <v>0</v>
      </c>
      <c r="V171" s="514">
        <v>0</v>
      </c>
      <c r="W171" s="514">
        <v>0</v>
      </c>
      <c r="X171" s="515">
        <v>0</v>
      </c>
    </row>
    <row r="172" spans="2:24" ht="12.75">
      <c r="B172" s="516">
        <v>0</v>
      </c>
      <c r="C172" s="517">
        <v>0</v>
      </c>
      <c r="D172" s="514">
        <v>0</v>
      </c>
      <c r="E172" s="514">
        <v>0</v>
      </c>
      <c r="F172" s="514">
        <v>0</v>
      </c>
      <c r="G172" s="514">
        <v>0</v>
      </c>
      <c r="H172" s="514">
        <v>0</v>
      </c>
      <c r="I172" s="514">
        <v>0</v>
      </c>
      <c r="J172" s="514">
        <v>0</v>
      </c>
      <c r="K172" s="514">
        <v>0</v>
      </c>
      <c r="L172" s="514">
        <v>0</v>
      </c>
      <c r="M172" s="514">
        <v>0</v>
      </c>
      <c r="N172" s="514">
        <v>0</v>
      </c>
      <c r="O172" s="514">
        <v>0</v>
      </c>
      <c r="P172" s="514">
        <v>0</v>
      </c>
      <c r="Q172" s="514">
        <v>0</v>
      </c>
      <c r="R172" s="514">
        <v>0</v>
      </c>
      <c r="S172" s="514">
        <v>0</v>
      </c>
      <c r="T172" s="514">
        <v>0</v>
      </c>
      <c r="U172" s="514">
        <v>0</v>
      </c>
      <c r="V172" s="514">
        <v>0</v>
      </c>
      <c r="W172" s="514">
        <v>0</v>
      </c>
      <c r="X172" s="515">
        <v>0</v>
      </c>
    </row>
    <row r="173" spans="2:24" ht="12.75">
      <c r="B173" s="516">
        <v>0</v>
      </c>
      <c r="C173" s="517">
        <v>0</v>
      </c>
      <c r="D173" s="514">
        <v>0</v>
      </c>
      <c r="E173" s="514">
        <v>0</v>
      </c>
      <c r="F173" s="514">
        <v>0</v>
      </c>
      <c r="G173" s="514">
        <v>0</v>
      </c>
      <c r="H173" s="514">
        <v>0</v>
      </c>
      <c r="I173" s="514">
        <v>0</v>
      </c>
      <c r="J173" s="514">
        <v>0</v>
      </c>
      <c r="K173" s="514">
        <v>0</v>
      </c>
      <c r="L173" s="514">
        <v>0</v>
      </c>
      <c r="M173" s="514">
        <v>0</v>
      </c>
      <c r="N173" s="514">
        <v>0</v>
      </c>
      <c r="O173" s="514">
        <v>0</v>
      </c>
      <c r="P173" s="514">
        <v>0</v>
      </c>
      <c r="Q173" s="514">
        <v>0</v>
      </c>
      <c r="R173" s="514">
        <v>0</v>
      </c>
      <c r="S173" s="514">
        <v>0</v>
      </c>
      <c r="T173" s="514">
        <v>0</v>
      </c>
      <c r="U173" s="514">
        <v>0</v>
      </c>
      <c r="V173" s="514">
        <v>0</v>
      </c>
      <c r="W173" s="514">
        <v>0</v>
      </c>
      <c r="X173" s="515">
        <v>0</v>
      </c>
    </row>
    <row r="174" spans="2:24" ht="12.75">
      <c r="B174" s="516">
        <v>0</v>
      </c>
      <c r="C174" s="517">
        <v>0</v>
      </c>
      <c r="D174" s="514">
        <v>0</v>
      </c>
      <c r="E174" s="514">
        <v>0</v>
      </c>
      <c r="F174" s="514">
        <v>0</v>
      </c>
      <c r="G174" s="514">
        <v>0</v>
      </c>
      <c r="H174" s="514">
        <v>0</v>
      </c>
      <c r="I174" s="514">
        <v>0</v>
      </c>
      <c r="J174" s="514">
        <v>0</v>
      </c>
      <c r="K174" s="514">
        <v>0</v>
      </c>
      <c r="L174" s="514">
        <v>0</v>
      </c>
      <c r="M174" s="514">
        <v>0</v>
      </c>
      <c r="N174" s="514">
        <v>0</v>
      </c>
      <c r="O174" s="514">
        <v>0</v>
      </c>
      <c r="P174" s="514">
        <v>0</v>
      </c>
      <c r="Q174" s="514">
        <v>0</v>
      </c>
      <c r="R174" s="514">
        <v>0</v>
      </c>
      <c r="S174" s="514">
        <v>0</v>
      </c>
      <c r="T174" s="514">
        <v>0</v>
      </c>
      <c r="U174" s="514">
        <v>0</v>
      </c>
      <c r="V174" s="514">
        <v>0</v>
      </c>
      <c r="W174" s="514">
        <v>0</v>
      </c>
      <c r="X174" s="515">
        <v>0</v>
      </c>
    </row>
    <row r="175" spans="2:24" ht="12.75">
      <c r="B175" s="516">
        <v>0</v>
      </c>
      <c r="C175" s="517">
        <v>0</v>
      </c>
      <c r="D175" s="514">
        <v>0</v>
      </c>
      <c r="E175" s="514">
        <v>0</v>
      </c>
      <c r="F175" s="514">
        <v>0</v>
      </c>
      <c r="G175" s="514">
        <v>0</v>
      </c>
      <c r="H175" s="514">
        <v>0</v>
      </c>
      <c r="I175" s="514">
        <v>0</v>
      </c>
      <c r="J175" s="514">
        <v>0</v>
      </c>
      <c r="K175" s="514">
        <v>0</v>
      </c>
      <c r="L175" s="514">
        <v>0</v>
      </c>
      <c r="M175" s="514">
        <v>0</v>
      </c>
      <c r="N175" s="514">
        <v>0</v>
      </c>
      <c r="O175" s="514">
        <v>0</v>
      </c>
      <c r="P175" s="514">
        <v>0</v>
      </c>
      <c r="Q175" s="514">
        <v>0</v>
      </c>
      <c r="R175" s="514">
        <v>0</v>
      </c>
      <c r="S175" s="514">
        <v>0</v>
      </c>
      <c r="T175" s="514">
        <v>0</v>
      </c>
      <c r="U175" s="514">
        <v>0</v>
      </c>
      <c r="V175" s="514">
        <v>0</v>
      </c>
      <c r="W175" s="514">
        <v>0</v>
      </c>
      <c r="X175" s="515">
        <v>0</v>
      </c>
    </row>
    <row r="176" spans="2:24" ht="12.75">
      <c r="B176" s="516">
        <v>0</v>
      </c>
      <c r="C176" s="517">
        <v>0</v>
      </c>
      <c r="D176" s="514">
        <v>0</v>
      </c>
      <c r="E176" s="514">
        <v>0</v>
      </c>
      <c r="F176" s="514">
        <v>0</v>
      </c>
      <c r="G176" s="514">
        <v>0</v>
      </c>
      <c r="H176" s="514">
        <v>0</v>
      </c>
      <c r="I176" s="514">
        <v>0</v>
      </c>
      <c r="J176" s="514">
        <v>0</v>
      </c>
      <c r="K176" s="514">
        <v>0</v>
      </c>
      <c r="L176" s="514">
        <v>0</v>
      </c>
      <c r="M176" s="514">
        <v>0</v>
      </c>
      <c r="N176" s="514">
        <v>0</v>
      </c>
      <c r="O176" s="514">
        <v>0</v>
      </c>
      <c r="P176" s="514">
        <v>0</v>
      </c>
      <c r="Q176" s="514">
        <v>0</v>
      </c>
      <c r="R176" s="514">
        <v>0</v>
      </c>
      <c r="S176" s="514">
        <v>0</v>
      </c>
      <c r="T176" s="514">
        <v>0</v>
      </c>
      <c r="U176" s="514">
        <v>0</v>
      </c>
      <c r="V176" s="514">
        <v>0</v>
      </c>
      <c r="W176" s="514">
        <v>0</v>
      </c>
      <c r="X176" s="515">
        <v>0</v>
      </c>
    </row>
    <row r="177" spans="2:24" ht="12.75">
      <c r="B177" s="516">
        <v>0</v>
      </c>
      <c r="C177" s="517">
        <v>0</v>
      </c>
      <c r="D177" s="514">
        <v>0</v>
      </c>
      <c r="E177" s="514">
        <v>0</v>
      </c>
      <c r="F177" s="514">
        <v>0</v>
      </c>
      <c r="G177" s="514">
        <v>0</v>
      </c>
      <c r="H177" s="514">
        <v>0</v>
      </c>
      <c r="I177" s="514">
        <v>0</v>
      </c>
      <c r="J177" s="514">
        <v>0</v>
      </c>
      <c r="K177" s="514">
        <v>0</v>
      </c>
      <c r="L177" s="514">
        <v>0</v>
      </c>
      <c r="M177" s="514">
        <v>0</v>
      </c>
      <c r="N177" s="514">
        <v>0</v>
      </c>
      <c r="O177" s="514">
        <v>0</v>
      </c>
      <c r="P177" s="514">
        <v>0</v>
      </c>
      <c r="Q177" s="514">
        <v>0</v>
      </c>
      <c r="R177" s="514">
        <v>0</v>
      </c>
      <c r="S177" s="514">
        <v>0</v>
      </c>
      <c r="T177" s="514">
        <v>0</v>
      </c>
      <c r="U177" s="514">
        <v>0</v>
      </c>
      <c r="V177" s="514">
        <v>0</v>
      </c>
      <c r="W177" s="514">
        <v>0</v>
      </c>
      <c r="X177" s="515">
        <v>0</v>
      </c>
    </row>
    <row r="178" spans="2:24" ht="12.75">
      <c r="B178" s="516">
        <v>0</v>
      </c>
      <c r="C178" s="517">
        <v>0</v>
      </c>
      <c r="D178" s="514">
        <v>0</v>
      </c>
      <c r="E178" s="514">
        <v>0</v>
      </c>
      <c r="F178" s="514">
        <v>0</v>
      </c>
      <c r="G178" s="514">
        <v>0</v>
      </c>
      <c r="H178" s="514">
        <v>0</v>
      </c>
      <c r="I178" s="514">
        <v>0</v>
      </c>
      <c r="J178" s="514">
        <v>0</v>
      </c>
      <c r="K178" s="514">
        <v>0</v>
      </c>
      <c r="L178" s="514">
        <v>0</v>
      </c>
      <c r="M178" s="514">
        <v>0</v>
      </c>
      <c r="N178" s="514">
        <v>0</v>
      </c>
      <c r="O178" s="514">
        <v>0</v>
      </c>
      <c r="P178" s="514">
        <v>0</v>
      </c>
      <c r="Q178" s="514">
        <v>0</v>
      </c>
      <c r="R178" s="514">
        <v>0</v>
      </c>
      <c r="S178" s="514">
        <v>0</v>
      </c>
      <c r="T178" s="514">
        <v>0</v>
      </c>
      <c r="U178" s="514">
        <v>0</v>
      </c>
      <c r="V178" s="514">
        <v>0</v>
      </c>
      <c r="W178" s="514">
        <v>0</v>
      </c>
      <c r="X178" s="515">
        <v>0</v>
      </c>
    </row>
    <row r="179" spans="2:24" ht="12.75">
      <c r="B179" s="516">
        <v>0</v>
      </c>
      <c r="C179" s="517">
        <v>0</v>
      </c>
      <c r="D179" s="514">
        <v>0</v>
      </c>
      <c r="E179" s="514">
        <v>0</v>
      </c>
      <c r="F179" s="514">
        <v>0</v>
      </c>
      <c r="G179" s="514">
        <v>0</v>
      </c>
      <c r="H179" s="514">
        <v>0</v>
      </c>
      <c r="I179" s="514">
        <v>0</v>
      </c>
      <c r="J179" s="514">
        <v>0</v>
      </c>
      <c r="K179" s="514">
        <v>0</v>
      </c>
      <c r="L179" s="514">
        <v>0</v>
      </c>
      <c r="M179" s="514">
        <v>0</v>
      </c>
      <c r="N179" s="514">
        <v>0</v>
      </c>
      <c r="O179" s="514">
        <v>0</v>
      </c>
      <c r="P179" s="514">
        <v>0</v>
      </c>
      <c r="Q179" s="514">
        <v>0</v>
      </c>
      <c r="R179" s="514">
        <v>0</v>
      </c>
      <c r="S179" s="514">
        <v>0</v>
      </c>
      <c r="T179" s="514">
        <v>0</v>
      </c>
      <c r="U179" s="514">
        <v>0</v>
      </c>
      <c r="V179" s="514">
        <v>0</v>
      </c>
      <c r="W179" s="514">
        <v>0</v>
      </c>
      <c r="X179" s="515">
        <v>0</v>
      </c>
    </row>
    <row r="180" spans="2:24" ht="12.75">
      <c r="B180" s="516">
        <v>0</v>
      </c>
      <c r="C180" s="517">
        <v>0</v>
      </c>
      <c r="D180" s="514">
        <v>0</v>
      </c>
      <c r="E180" s="514">
        <v>0</v>
      </c>
      <c r="F180" s="514">
        <v>0</v>
      </c>
      <c r="G180" s="514">
        <v>0</v>
      </c>
      <c r="H180" s="514">
        <v>0</v>
      </c>
      <c r="I180" s="514">
        <v>0</v>
      </c>
      <c r="J180" s="514">
        <v>0</v>
      </c>
      <c r="K180" s="514">
        <v>0</v>
      </c>
      <c r="L180" s="514">
        <v>0</v>
      </c>
      <c r="M180" s="514">
        <v>0</v>
      </c>
      <c r="N180" s="514">
        <v>0</v>
      </c>
      <c r="O180" s="514">
        <v>0</v>
      </c>
      <c r="P180" s="514">
        <v>0</v>
      </c>
      <c r="Q180" s="514">
        <v>0</v>
      </c>
      <c r="R180" s="514">
        <v>0</v>
      </c>
      <c r="S180" s="514">
        <v>0</v>
      </c>
      <c r="T180" s="514">
        <v>0</v>
      </c>
      <c r="U180" s="514">
        <v>0</v>
      </c>
      <c r="V180" s="514">
        <v>0</v>
      </c>
      <c r="W180" s="514">
        <v>0</v>
      </c>
      <c r="X180" s="515">
        <v>0</v>
      </c>
    </row>
    <row r="181" spans="2:24" ht="12.75">
      <c r="B181" s="516">
        <v>0</v>
      </c>
      <c r="C181" s="517">
        <v>0</v>
      </c>
      <c r="D181" s="514">
        <v>0</v>
      </c>
      <c r="E181" s="514">
        <v>0</v>
      </c>
      <c r="F181" s="514">
        <v>0</v>
      </c>
      <c r="G181" s="514">
        <v>0</v>
      </c>
      <c r="H181" s="514">
        <v>0</v>
      </c>
      <c r="I181" s="514">
        <v>0</v>
      </c>
      <c r="J181" s="514">
        <v>0</v>
      </c>
      <c r="K181" s="514">
        <v>0</v>
      </c>
      <c r="L181" s="514">
        <v>0</v>
      </c>
      <c r="M181" s="514">
        <v>0</v>
      </c>
      <c r="N181" s="514">
        <v>0</v>
      </c>
      <c r="O181" s="514">
        <v>0</v>
      </c>
      <c r="P181" s="514">
        <v>0</v>
      </c>
      <c r="Q181" s="514">
        <v>0</v>
      </c>
      <c r="R181" s="514">
        <v>0</v>
      </c>
      <c r="S181" s="514">
        <v>0</v>
      </c>
      <c r="T181" s="514">
        <v>0</v>
      </c>
      <c r="U181" s="514">
        <v>0</v>
      </c>
      <c r="V181" s="514">
        <v>0</v>
      </c>
      <c r="W181" s="514">
        <v>0</v>
      </c>
      <c r="X181" s="515">
        <v>0</v>
      </c>
    </row>
    <row r="182" spans="2:24" ht="12.75">
      <c r="B182" s="516">
        <v>0</v>
      </c>
      <c r="C182" s="517">
        <v>0</v>
      </c>
      <c r="D182" s="514">
        <v>0</v>
      </c>
      <c r="E182" s="514">
        <v>0</v>
      </c>
      <c r="F182" s="514">
        <v>0</v>
      </c>
      <c r="G182" s="514">
        <v>0</v>
      </c>
      <c r="H182" s="514">
        <v>0</v>
      </c>
      <c r="I182" s="514">
        <v>0</v>
      </c>
      <c r="J182" s="514">
        <v>0</v>
      </c>
      <c r="K182" s="514">
        <v>0</v>
      </c>
      <c r="L182" s="514">
        <v>0</v>
      </c>
      <c r="M182" s="514">
        <v>0</v>
      </c>
      <c r="N182" s="514">
        <v>0</v>
      </c>
      <c r="O182" s="514">
        <v>0</v>
      </c>
      <c r="P182" s="514">
        <v>0</v>
      </c>
      <c r="Q182" s="514">
        <v>0</v>
      </c>
      <c r="R182" s="514">
        <v>0</v>
      </c>
      <c r="S182" s="514">
        <v>0</v>
      </c>
      <c r="T182" s="514">
        <v>0</v>
      </c>
      <c r="U182" s="514">
        <v>0</v>
      </c>
      <c r="V182" s="514">
        <v>0</v>
      </c>
      <c r="W182" s="514">
        <v>0</v>
      </c>
      <c r="X182" s="515">
        <v>0</v>
      </c>
    </row>
    <row r="183" spans="2:24" ht="12.75">
      <c r="B183" s="516">
        <v>0</v>
      </c>
      <c r="C183" s="517">
        <v>0</v>
      </c>
      <c r="D183" s="514">
        <v>0</v>
      </c>
      <c r="E183" s="514">
        <v>0</v>
      </c>
      <c r="F183" s="514">
        <v>0</v>
      </c>
      <c r="G183" s="514">
        <v>0</v>
      </c>
      <c r="H183" s="514">
        <v>0</v>
      </c>
      <c r="I183" s="514">
        <v>0</v>
      </c>
      <c r="J183" s="514">
        <v>0</v>
      </c>
      <c r="K183" s="514">
        <v>0</v>
      </c>
      <c r="L183" s="514">
        <v>0</v>
      </c>
      <c r="M183" s="514">
        <v>0</v>
      </c>
      <c r="N183" s="514">
        <v>0</v>
      </c>
      <c r="O183" s="514">
        <v>0</v>
      </c>
      <c r="P183" s="514">
        <v>0</v>
      </c>
      <c r="Q183" s="514">
        <v>0</v>
      </c>
      <c r="R183" s="514">
        <v>0</v>
      </c>
      <c r="S183" s="514">
        <v>0</v>
      </c>
      <c r="T183" s="514">
        <v>0</v>
      </c>
      <c r="U183" s="514">
        <v>0</v>
      </c>
      <c r="V183" s="514">
        <v>0</v>
      </c>
      <c r="W183" s="514">
        <v>0</v>
      </c>
      <c r="X183" s="515">
        <v>0</v>
      </c>
    </row>
    <row r="184" spans="2:24" ht="12.75">
      <c r="B184" s="516">
        <v>0</v>
      </c>
      <c r="C184" s="517">
        <v>0</v>
      </c>
      <c r="D184" s="514">
        <v>0</v>
      </c>
      <c r="E184" s="514">
        <v>0</v>
      </c>
      <c r="F184" s="514">
        <v>0</v>
      </c>
      <c r="G184" s="514">
        <v>0</v>
      </c>
      <c r="H184" s="514">
        <v>0</v>
      </c>
      <c r="I184" s="514">
        <v>0</v>
      </c>
      <c r="J184" s="514">
        <v>0</v>
      </c>
      <c r="K184" s="514">
        <v>0</v>
      </c>
      <c r="L184" s="514">
        <v>0</v>
      </c>
      <c r="M184" s="514">
        <v>0</v>
      </c>
      <c r="N184" s="514">
        <v>0</v>
      </c>
      <c r="O184" s="514">
        <v>0</v>
      </c>
      <c r="P184" s="514">
        <v>0</v>
      </c>
      <c r="Q184" s="514">
        <v>0</v>
      </c>
      <c r="R184" s="514">
        <v>0</v>
      </c>
      <c r="S184" s="514">
        <v>0</v>
      </c>
      <c r="T184" s="514">
        <v>0</v>
      </c>
      <c r="U184" s="514">
        <v>0</v>
      </c>
      <c r="V184" s="514">
        <v>0</v>
      </c>
      <c r="W184" s="514">
        <v>0</v>
      </c>
      <c r="X184" s="515">
        <v>0</v>
      </c>
    </row>
    <row r="185" spans="2:24" ht="12.75">
      <c r="B185" s="516">
        <v>0</v>
      </c>
      <c r="C185" s="517">
        <v>0</v>
      </c>
      <c r="D185" s="514">
        <v>0</v>
      </c>
      <c r="E185" s="514">
        <v>0</v>
      </c>
      <c r="F185" s="514">
        <v>0</v>
      </c>
      <c r="G185" s="514">
        <v>0</v>
      </c>
      <c r="H185" s="514">
        <v>0</v>
      </c>
      <c r="I185" s="514">
        <v>0</v>
      </c>
      <c r="J185" s="514">
        <v>0</v>
      </c>
      <c r="K185" s="514">
        <v>0</v>
      </c>
      <c r="L185" s="514">
        <v>0</v>
      </c>
      <c r="M185" s="514">
        <v>0</v>
      </c>
      <c r="N185" s="514">
        <v>0</v>
      </c>
      <c r="O185" s="514">
        <v>0</v>
      </c>
      <c r="P185" s="514">
        <v>0</v>
      </c>
      <c r="Q185" s="514">
        <v>0</v>
      </c>
      <c r="R185" s="514">
        <v>0</v>
      </c>
      <c r="S185" s="514">
        <v>0</v>
      </c>
      <c r="T185" s="514">
        <v>0</v>
      </c>
      <c r="U185" s="514">
        <v>0</v>
      </c>
      <c r="V185" s="514">
        <v>0</v>
      </c>
      <c r="W185" s="514">
        <v>0</v>
      </c>
      <c r="X185" s="515">
        <v>0</v>
      </c>
    </row>
    <row r="186" spans="2:24" ht="12.75">
      <c r="B186" s="516">
        <v>0</v>
      </c>
      <c r="C186" s="517">
        <v>0</v>
      </c>
      <c r="D186" s="514">
        <v>0</v>
      </c>
      <c r="E186" s="514">
        <v>0</v>
      </c>
      <c r="F186" s="514">
        <v>0</v>
      </c>
      <c r="G186" s="514">
        <v>0</v>
      </c>
      <c r="H186" s="514">
        <v>0</v>
      </c>
      <c r="I186" s="514">
        <v>0</v>
      </c>
      <c r="J186" s="514">
        <v>0</v>
      </c>
      <c r="K186" s="514">
        <v>0</v>
      </c>
      <c r="L186" s="514">
        <v>0</v>
      </c>
      <c r="M186" s="514">
        <v>0</v>
      </c>
      <c r="N186" s="514">
        <v>0</v>
      </c>
      <c r="O186" s="514">
        <v>0</v>
      </c>
      <c r="P186" s="514">
        <v>0</v>
      </c>
      <c r="Q186" s="514">
        <v>0</v>
      </c>
      <c r="R186" s="514">
        <v>0</v>
      </c>
      <c r="S186" s="514">
        <v>0</v>
      </c>
      <c r="T186" s="514">
        <v>0</v>
      </c>
      <c r="U186" s="514">
        <v>0</v>
      </c>
      <c r="V186" s="514">
        <v>0</v>
      </c>
      <c r="W186" s="514">
        <v>0</v>
      </c>
      <c r="X186" s="515">
        <v>0</v>
      </c>
    </row>
    <row r="187" spans="2:24" ht="12.75">
      <c r="B187" s="516">
        <v>0</v>
      </c>
      <c r="C187" s="517">
        <v>0</v>
      </c>
      <c r="D187" s="514">
        <v>0</v>
      </c>
      <c r="E187" s="514">
        <v>0</v>
      </c>
      <c r="F187" s="514">
        <v>0</v>
      </c>
      <c r="G187" s="514">
        <v>0</v>
      </c>
      <c r="H187" s="514">
        <v>0</v>
      </c>
      <c r="I187" s="514">
        <v>0</v>
      </c>
      <c r="J187" s="514">
        <v>0</v>
      </c>
      <c r="K187" s="514">
        <v>0</v>
      </c>
      <c r="L187" s="514">
        <v>0</v>
      </c>
      <c r="M187" s="514">
        <v>0</v>
      </c>
      <c r="N187" s="514">
        <v>0</v>
      </c>
      <c r="O187" s="514">
        <v>0</v>
      </c>
      <c r="P187" s="514">
        <v>0</v>
      </c>
      <c r="Q187" s="514">
        <v>0</v>
      </c>
      <c r="R187" s="514">
        <v>0</v>
      </c>
      <c r="S187" s="514">
        <v>0</v>
      </c>
      <c r="T187" s="514">
        <v>0</v>
      </c>
      <c r="U187" s="514">
        <v>0</v>
      </c>
      <c r="V187" s="514">
        <v>0</v>
      </c>
      <c r="W187" s="514">
        <v>0</v>
      </c>
      <c r="X187" s="515">
        <v>0</v>
      </c>
    </row>
    <row r="188" spans="2:24" ht="12.75">
      <c r="B188" s="516">
        <v>0</v>
      </c>
      <c r="C188" s="517">
        <v>0</v>
      </c>
      <c r="D188" s="514">
        <v>0</v>
      </c>
      <c r="E188" s="514">
        <v>0</v>
      </c>
      <c r="F188" s="514">
        <v>0</v>
      </c>
      <c r="G188" s="514">
        <v>0</v>
      </c>
      <c r="H188" s="514">
        <v>0</v>
      </c>
      <c r="I188" s="514">
        <v>0</v>
      </c>
      <c r="J188" s="514">
        <v>0</v>
      </c>
      <c r="K188" s="514">
        <v>0</v>
      </c>
      <c r="L188" s="514">
        <v>0</v>
      </c>
      <c r="M188" s="514">
        <v>0</v>
      </c>
      <c r="N188" s="514">
        <v>0</v>
      </c>
      <c r="O188" s="514">
        <v>0</v>
      </c>
      <c r="P188" s="514">
        <v>0</v>
      </c>
      <c r="Q188" s="514">
        <v>0</v>
      </c>
      <c r="R188" s="514">
        <v>0</v>
      </c>
      <c r="S188" s="514">
        <v>0</v>
      </c>
      <c r="T188" s="514">
        <v>0</v>
      </c>
      <c r="U188" s="514">
        <v>0</v>
      </c>
      <c r="V188" s="514">
        <v>0</v>
      </c>
      <c r="W188" s="514">
        <v>0</v>
      </c>
      <c r="X188" s="515">
        <v>0</v>
      </c>
    </row>
    <row r="189" spans="2:24" ht="12.75">
      <c r="B189" s="516">
        <v>0</v>
      </c>
      <c r="C189" s="517">
        <v>0</v>
      </c>
      <c r="D189" s="514">
        <v>0</v>
      </c>
      <c r="E189" s="514">
        <v>0</v>
      </c>
      <c r="F189" s="514">
        <v>0</v>
      </c>
      <c r="G189" s="514">
        <v>0</v>
      </c>
      <c r="H189" s="514">
        <v>0</v>
      </c>
      <c r="I189" s="514">
        <v>0</v>
      </c>
      <c r="J189" s="514">
        <v>0</v>
      </c>
      <c r="K189" s="514">
        <v>0</v>
      </c>
      <c r="L189" s="514">
        <v>0</v>
      </c>
      <c r="M189" s="514">
        <v>0</v>
      </c>
      <c r="N189" s="514">
        <v>0</v>
      </c>
      <c r="O189" s="514">
        <v>0</v>
      </c>
      <c r="P189" s="514">
        <v>0</v>
      </c>
      <c r="Q189" s="514">
        <v>0</v>
      </c>
      <c r="R189" s="514">
        <v>0</v>
      </c>
      <c r="S189" s="514">
        <v>0</v>
      </c>
      <c r="T189" s="514">
        <v>0</v>
      </c>
      <c r="U189" s="514">
        <v>0</v>
      </c>
      <c r="V189" s="514">
        <v>0</v>
      </c>
      <c r="W189" s="514">
        <v>0</v>
      </c>
      <c r="X189" s="515">
        <v>0</v>
      </c>
    </row>
    <row r="190" spans="2:24" ht="12.75">
      <c r="B190" s="516">
        <v>0</v>
      </c>
      <c r="C190" s="517">
        <v>0</v>
      </c>
      <c r="D190" s="514">
        <v>0</v>
      </c>
      <c r="E190" s="514">
        <v>0</v>
      </c>
      <c r="F190" s="514">
        <v>0</v>
      </c>
      <c r="G190" s="514">
        <v>0</v>
      </c>
      <c r="H190" s="514">
        <v>0</v>
      </c>
      <c r="I190" s="514">
        <v>0</v>
      </c>
      <c r="J190" s="514">
        <v>0</v>
      </c>
      <c r="K190" s="514">
        <v>0</v>
      </c>
      <c r="L190" s="514">
        <v>0</v>
      </c>
      <c r="M190" s="514">
        <v>0</v>
      </c>
      <c r="N190" s="514">
        <v>0</v>
      </c>
      <c r="O190" s="514">
        <v>0</v>
      </c>
      <c r="P190" s="514">
        <v>0</v>
      </c>
      <c r="Q190" s="514">
        <v>0</v>
      </c>
      <c r="R190" s="514">
        <v>0</v>
      </c>
      <c r="S190" s="514">
        <v>0</v>
      </c>
      <c r="T190" s="514">
        <v>0</v>
      </c>
      <c r="U190" s="514">
        <v>0</v>
      </c>
      <c r="V190" s="514">
        <v>0</v>
      </c>
      <c r="W190" s="514">
        <v>0</v>
      </c>
      <c r="X190" s="515">
        <v>0</v>
      </c>
    </row>
    <row r="191" spans="2:24" ht="12.75">
      <c r="B191" s="516">
        <v>0</v>
      </c>
      <c r="C191" s="517">
        <v>0</v>
      </c>
      <c r="D191" s="514">
        <v>0</v>
      </c>
      <c r="E191" s="514">
        <v>0</v>
      </c>
      <c r="F191" s="514">
        <v>0</v>
      </c>
      <c r="G191" s="514">
        <v>0</v>
      </c>
      <c r="H191" s="514">
        <v>0</v>
      </c>
      <c r="I191" s="514">
        <v>0</v>
      </c>
      <c r="J191" s="514">
        <v>0</v>
      </c>
      <c r="K191" s="514">
        <v>0</v>
      </c>
      <c r="L191" s="514">
        <v>0</v>
      </c>
      <c r="M191" s="514">
        <v>0</v>
      </c>
      <c r="N191" s="514">
        <v>0</v>
      </c>
      <c r="O191" s="514">
        <v>0</v>
      </c>
      <c r="P191" s="514">
        <v>0</v>
      </c>
      <c r="Q191" s="514">
        <v>0</v>
      </c>
      <c r="R191" s="514">
        <v>0</v>
      </c>
      <c r="S191" s="514">
        <v>0</v>
      </c>
      <c r="T191" s="514">
        <v>0</v>
      </c>
      <c r="U191" s="514">
        <v>0</v>
      </c>
      <c r="V191" s="514">
        <v>0</v>
      </c>
      <c r="W191" s="514">
        <v>0</v>
      </c>
      <c r="X191" s="515">
        <v>0</v>
      </c>
    </row>
    <row r="192" spans="2:24" ht="12.75">
      <c r="B192" s="516">
        <v>0</v>
      </c>
      <c r="C192" s="517">
        <v>0</v>
      </c>
      <c r="D192" s="514">
        <v>0</v>
      </c>
      <c r="E192" s="514">
        <v>0</v>
      </c>
      <c r="F192" s="514">
        <v>0</v>
      </c>
      <c r="G192" s="514">
        <v>0</v>
      </c>
      <c r="H192" s="514">
        <v>0</v>
      </c>
      <c r="I192" s="514">
        <v>0</v>
      </c>
      <c r="J192" s="514">
        <v>0</v>
      </c>
      <c r="K192" s="514">
        <v>0</v>
      </c>
      <c r="L192" s="514">
        <v>0</v>
      </c>
      <c r="M192" s="514">
        <v>0</v>
      </c>
      <c r="N192" s="514">
        <v>0</v>
      </c>
      <c r="O192" s="514">
        <v>0</v>
      </c>
      <c r="P192" s="514">
        <v>0</v>
      </c>
      <c r="Q192" s="514">
        <v>0</v>
      </c>
      <c r="R192" s="514">
        <v>0</v>
      </c>
      <c r="S192" s="514">
        <v>0</v>
      </c>
      <c r="T192" s="514">
        <v>0</v>
      </c>
      <c r="U192" s="514">
        <v>0</v>
      </c>
      <c r="V192" s="514">
        <v>0</v>
      </c>
      <c r="W192" s="514">
        <v>0</v>
      </c>
      <c r="X192" s="515">
        <v>0</v>
      </c>
    </row>
    <row r="193" spans="2:24" ht="12.75">
      <c r="B193" s="516">
        <v>0</v>
      </c>
      <c r="C193" s="517">
        <v>0</v>
      </c>
      <c r="D193" s="514">
        <v>0</v>
      </c>
      <c r="E193" s="514">
        <v>0</v>
      </c>
      <c r="F193" s="514">
        <v>0</v>
      </c>
      <c r="G193" s="514">
        <v>0</v>
      </c>
      <c r="H193" s="514">
        <v>0</v>
      </c>
      <c r="I193" s="514">
        <v>0</v>
      </c>
      <c r="J193" s="514">
        <v>0</v>
      </c>
      <c r="K193" s="514">
        <v>0</v>
      </c>
      <c r="L193" s="514">
        <v>0</v>
      </c>
      <c r="M193" s="514">
        <v>0</v>
      </c>
      <c r="N193" s="514">
        <v>0</v>
      </c>
      <c r="O193" s="514">
        <v>0</v>
      </c>
      <c r="P193" s="514">
        <v>0</v>
      </c>
      <c r="Q193" s="514">
        <v>0</v>
      </c>
      <c r="R193" s="514">
        <v>0</v>
      </c>
      <c r="S193" s="514">
        <v>0</v>
      </c>
      <c r="T193" s="514">
        <v>0</v>
      </c>
      <c r="U193" s="514">
        <v>0</v>
      </c>
      <c r="V193" s="514">
        <v>0</v>
      </c>
      <c r="W193" s="514">
        <v>0</v>
      </c>
      <c r="X193" s="515">
        <v>0</v>
      </c>
    </row>
    <row r="194" spans="2:24" ht="12.75">
      <c r="B194" s="516">
        <v>0</v>
      </c>
      <c r="C194" s="517">
        <v>0</v>
      </c>
      <c r="D194" s="514">
        <v>0</v>
      </c>
      <c r="E194" s="514">
        <v>0</v>
      </c>
      <c r="F194" s="514">
        <v>0</v>
      </c>
      <c r="G194" s="514">
        <v>0</v>
      </c>
      <c r="H194" s="514">
        <v>0</v>
      </c>
      <c r="I194" s="514">
        <v>0</v>
      </c>
      <c r="J194" s="514">
        <v>0</v>
      </c>
      <c r="K194" s="514">
        <v>0</v>
      </c>
      <c r="L194" s="514">
        <v>0</v>
      </c>
      <c r="M194" s="514">
        <v>0</v>
      </c>
      <c r="N194" s="514">
        <v>0</v>
      </c>
      <c r="O194" s="514">
        <v>0</v>
      </c>
      <c r="P194" s="514">
        <v>0</v>
      </c>
      <c r="Q194" s="514">
        <v>0</v>
      </c>
      <c r="R194" s="514">
        <v>0</v>
      </c>
      <c r="S194" s="514">
        <v>0</v>
      </c>
      <c r="T194" s="514">
        <v>0</v>
      </c>
      <c r="U194" s="514">
        <v>0</v>
      </c>
      <c r="V194" s="514">
        <v>0</v>
      </c>
      <c r="W194" s="514">
        <v>0</v>
      </c>
      <c r="X194" s="515">
        <v>0</v>
      </c>
    </row>
    <row r="195" spans="2:24" ht="12.75">
      <c r="B195" s="516">
        <v>0</v>
      </c>
      <c r="C195" s="517">
        <v>0</v>
      </c>
      <c r="D195" s="514">
        <v>0</v>
      </c>
      <c r="E195" s="514">
        <v>0</v>
      </c>
      <c r="F195" s="514">
        <v>0</v>
      </c>
      <c r="G195" s="514">
        <v>0</v>
      </c>
      <c r="H195" s="514">
        <v>0</v>
      </c>
      <c r="I195" s="514">
        <v>0</v>
      </c>
      <c r="J195" s="514">
        <v>0</v>
      </c>
      <c r="K195" s="514">
        <v>0</v>
      </c>
      <c r="L195" s="514">
        <v>0</v>
      </c>
      <c r="M195" s="514">
        <v>0</v>
      </c>
      <c r="N195" s="514">
        <v>0</v>
      </c>
      <c r="O195" s="514">
        <v>0</v>
      </c>
      <c r="P195" s="514">
        <v>0</v>
      </c>
      <c r="Q195" s="514">
        <v>0</v>
      </c>
      <c r="R195" s="514">
        <v>0</v>
      </c>
      <c r="S195" s="514">
        <v>0</v>
      </c>
      <c r="T195" s="514">
        <v>0</v>
      </c>
      <c r="U195" s="514">
        <v>0</v>
      </c>
      <c r="V195" s="514">
        <v>0</v>
      </c>
      <c r="W195" s="514">
        <v>0</v>
      </c>
      <c r="X195" s="515">
        <v>0</v>
      </c>
    </row>
    <row r="196" spans="2:24" ht="12.75">
      <c r="B196" s="516">
        <v>0</v>
      </c>
      <c r="C196" s="517">
        <v>0</v>
      </c>
      <c r="D196" s="514">
        <v>0</v>
      </c>
      <c r="E196" s="514">
        <v>0</v>
      </c>
      <c r="F196" s="514">
        <v>0</v>
      </c>
      <c r="G196" s="514">
        <v>0</v>
      </c>
      <c r="H196" s="514">
        <v>0</v>
      </c>
      <c r="I196" s="514">
        <v>0</v>
      </c>
      <c r="J196" s="514">
        <v>0</v>
      </c>
      <c r="K196" s="514">
        <v>0</v>
      </c>
      <c r="L196" s="514">
        <v>0</v>
      </c>
      <c r="M196" s="514">
        <v>0</v>
      </c>
      <c r="N196" s="514">
        <v>0</v>
      </c>
      <c r="O196" s="514">
        <v>0</v>
      </c>
      <c r="P196" s="514">
        <v>0</v>
      </c>
      <c r="Q196" s="514">
        <v>0</v>
      </c>
      <c r="R196" s="514">
        <v>0</v>
      </c>
      <c r="S196" s="514">
        <v>0</v>
      </c>
      <c r="T196" s="514">
        <v>0</v>
      </c>
      <c r="U196" s="514">
        <v>0</v>
      </c>
      <c r="V196" s="514">
        <v>0</v>
      </c>
      <c r="W196" s="514">
        <v>0</v>
      </c>
      <c r="X196" s="515">
        <v>0</v>
      </c>
    </row>
    <row r="197" spans="2:24" ht="12.75">
      <c r="B197" s="516">
        <v>0</v>
      </c>
      <c r="C197" s="517">
        <v>0</v>
      </c>
      <c r="D197" s="514">
        <v>0</v>
      </c>
      <c r="E197" s="514">
        <v>0</v>
      </c>
      <c r="F197" s="514">
        <v>0</v>
      </c>
      <c r="G197" s="514">
        <v>0</v>
      </c>
      <c r="H197" s="514">
        <v>0</v>
      </c>
      <c r="I197" s="514">
        <v>0</v>
      </c>
      <c r="J197" s="514">
        <v>0</v>
      </c>
      <c r="K197" s="514">
        <v>0</v>
      </c>
      <c r="L197" s="514">
        <v>0</v>
      </c>
      <c r="M197" s="514">
        <v>0</v>
      </c>
      <c r="N197" s="514">
        <v>0</v>
      </c>
      <c r="O197" s="514">
        <v>0</v>
      </c>
      <c r="P197" s="514">
        <v>0</v>
      </c>
      <c r="Q197" s="514">
        <v>0</v>
      </c>
      <c r="R197" s="514">
        <v>0</v>
      </c>
      <c r="S197" s="514">
        <v>0</v>
      </c>
      <c r="T197" s="514">
        <v>0</v>
      </c>
      <c r="U197" s="514">
        <v>0</v>
      </c>
      <c r="V197" s="514">
        <v>0</v>
      </c>
      <c r="W197" s="514">
        <v>0</v>
      </c>
      <c r="X197" s="515">
        <v>0</v>
      </c>
    </row>
    <row r="198" spans="2:24" ht="12.75">
      <c r="B198" s="516">
        <v>0</v>
      </c>
      <c r="C198" s="517">
        <v>0</v>
      </c>
      <c r="D198" s="514">
        <v>0</v>
      </c>
      <c r="E198" s="514">
        <v>0</v>
      </c>
      <c r="F198" s="514">
        <v>0</v>
      </c>
      <c r="G198" s="514">
        <v>0</v>
      </c>
      <c r="H198" s="514">
        <v>0</v>
      </c>
      <c r="I198" s="514">
        <v>0</v>
      </c>
      <c r="J198" s="514">
        <v>0</v>
      </c>
      <c r="K198" s="514">
        <v>0</v>
      </c>
      <c r="L198" s="514">
        <v>0</v>
      </c>
      <c r="M198" s="514">
        <v>0</v>
      </c>
      <c r="N198" s="514">
        <v>0</v>
      </c>
      <c r="O198" s="514">
        <v>0</v>
      </c>
      <c r="P198" s="514">
        <v>0</v>
      </c>
      <c r="Q198" s="514">
        <v>0</v>
      </c>
      <c r="R198" s="514">
        <v>0</v>
      </c>
      <c r="S198" s="514">
        <v>0</v>
      </c>
      <c r="T198" s="514">
        <v>0</v>
      </c>
      <c r="U198" s="514">
        <v>0</v>
      </c>
      <c r="V198" s="514">
        <v>0</v>
      </c>
      <c r="W198" s="514">
        <v>0</v>
      </c>
      <c r="X198" s="515">
        <v>0</v>
      </c>
    </row>
    <row r="199" spans="2:24" ht="12.75">
      <c r="B199" s="516">
        <v>0</v>
      </c>
      <c r="C199" s="517">
        <v>0</v>
      </c>
      <c r="D199" s="514">
        <v>0</v>
      </c>
      <c r="E199" s="514">
        <v>0</v>
      </c>
      <c r="F199" s="514">
        <v>0</v>
      </c>
      <c r="G199" s="514">
        <v>0</v>
      </c>
      <c r="H199" s="514">
        <v>0</v>
      </c>
      <c r="I199" s="514">
        <v>0</v>
      </c>
      <c r="J199" s="514">
        <v>0</v>
      </c>
      <c r="K199" s="514">
        <v>0</v>
      </c>
      <c r="L199" s="514">
        <v>0</v>
      </c>
      <c r="M199" s="514">
        <v>0</v>
      </c>
      <c r="N199" s="514">
        <v>0</v>
      </c>
      <c r="O199" s="514">
        <v>0</v>
      </c>
      <c r="P199" s="514">
        <v>0</v>
      </c>
      <c r="Q199" s="514">
        <v>0</v>
      </c>
      <c r="R199" s="514">
        <v>0</v>
      </c>
      <c r="S199" s="514">
        <v>0</v>
      </c>
      <c r="T199" s="514">
        <v>0</v>
      </c>
      <c r="U199" s="514">
        <v>0</v>
      </c>
      <c r="V199" s="514">
        <v>0</v>
      </c>
      <c r="W199" s="514">
        <v>0</v>
      </c>
      <c r="X199" s="515">
        <v>0</v>
      </c>
    </row>
    <row r="200" spans="2:24" ht="12.75">
      <c r="B200" s="516">
        <v>0</v>
      </c>
      <c r="C200" s="517">
        <v>0</v>
      </c>
      <c r="D200" s="514">
        <v>0</v>
      </c>
      <c r="E200" s="514">
        <v>0</v>
      </c>
      <c r="F200" s="514">
        <v>0</v>
      </c>
      <c r="G200" s="514">
        <v>0</v>
      </c>
      <c r="H200" s="514">
        <v>0</v>
      </c>
      <c r="I200" s="514">
        <v>0</v>
      </c>
      <c r="J200" s="514">
        <v>0</v>
      </c>
      <c r="K200" s="514">
        <v>0</v>
      </c>
      <c r="L200" s="514">
        <v>0</v>
      </c>
      <c r="M200" s="514">
        <v>0</v>
      </c>
      <c r="N200" s="514">
        <v>0</v>
      </c>
      <c r="O200" s="514">
        <v>0</v>
      </c>
      <c r="P200" s="514">
        <v>0</v>
      </c>
      <c r="Q200" s="514">
        <v>0</v>
      </c>
      <c r="R200" s="514">
        <v>0</v>
      </c>
      <c r="S200" s="514">
        <v>0</v>
      </c>
      <c r="T200" s="514">
        <v>0</v>
      </c>
      <c r="U200" s="514">
        <v>0</v>
      </c>
      <c r="V200" s="514">
        <v>0</v>
      </c>
      <c r="W200" s="514">
        <v>0</v>
      </c>
      <c r="X200" s="515">
        <v>0</v>
      </c>
    </row>
    <row r="201" spans="2:24" ht="12.75">
      <c r="B201" s="516">
        <v>0</v>
      </c>
      <c r="C201" s="517">
        <v>0</v>
      </c>
      <c r="D201" s="514">
        <v>0</v>
      </c>
      <c r="E201" s="514">
        <v>0</v>
      </c>
      <c r="F201" s="514">
        <v>0</v>
      </c>
      <c r="G201" s="514">
        <v>0</v>
      </c>
      <c r="H201" s="514">
        <v>0</v>
      </c>
      <c r="I201" s="514">
        <v>0</v>
      </c>
      <c r="J201" s="514">
        <v>0</v>
      </c>
      <c r="K201" s="514">
        <v>0</v>
      </c>
      <c r="L201" s="514">
        <v>0</v>
      </c>
      <c r="M201" s="514">
        <v>0</v>
      </c>
      <c r="N201" s="514">
        <v>0</v>
      </c>
      <c r="O201" s="514">
        <v>0</v>
      </c>
      <c r="P201" s="514">
        <v>0</v>
      </c>
      <c r="Q201" s="514">
        <v>0</v>
      </c>
      <c r="R201" s="514">
        <v>0</v>
      </c>
      <c r="S201" s="514">
        <v>0</v>
      </c>
      <c r="T201" s="514">
        <v>0</v>
      </c>
      <c r="U201" s="514">
        <v>0</v>
      </c>
      <c r="V201" s="514">
        <v>0</v>
      </c>
      <c r="W201" s="514">
        <v>0</v>
      </c>
      <c r="X201" s="515">
        <v>0</v>
      </c>
    </row>
    <row r="202" spans="2:24" ht="12.75">
      <c r="B202" s="516">
        <v>0</v>
      </c>
      <c r="C202" s="517">
        <v>0</v>
      </c>
      <c r="D202" s="514">
        <v>0</v>
      </c>
      <c r="E202" s="514">
        <v>0</v>
      </c>
      <c r="F202" s="514">
        <v>0</v>
      </c>
      <c r="G202" s="514">
        <v>0</v>
      </c>
      <c r="H202" s="514">
        <v>0</v>
      </c>
      <c r="I202" s="514">
        <v>0</v>
      </c>
      <c r="J202" s="514">
        <v>0</v>
      </c>
      <c r="K202" s="514">
        <v>0</v>
      </c>
      <c r="L202" s="514">
        <v>0</v>
      </c>
      <c r="M202" s="514">
        <v>0</v>
      </c>
      <c r="N202" s="514">
        <v>0</v>
      </c>
      <c r="O202" s="514">
        <v>0</v>
      </c>
      <c r="P202" s="514">
        <v>0</v>
      </c>
      <c r="Q202" s="514">
        <v>0</v>
      </c>
      <c r="R202" s="514">
        <v>0</v>
      </c>
      <c r="S202" s="514">
        <v>0</v>
      </c>
      <c r="T202" s="514">
        <v>0</v>
      </c>
      <c r="U202" s="514">
        <v>0</v>
      </c>
      <c r="V202" s="514">
        <v>0</v>
      </c>
      <c r="W202" s="514">
        <v>0</v>
      </c>
      <c r="X202" s="515">
        <v>0</v>
      </c>
    </row>
    <row r="203" spans="2:24" ht="12.75">
      <c r="B203" s="516">
        <v>0</v>
      </c>
      <c r="C203" s="517">
        <v>0</v>
      </c>
      <c r="D203" s="514">
        <v>0</v>
      </c>
      <c r="E203" s="514">
        <v>0</v>
      </c>
      <c r="F203" s="514">
        <v>0</v>
      </c>
      <c r="G203" s="514">
        <v>0</v>
      </c>
      <c r="H203" s="514">
        <v>0</v>
      </c>
      <c r="I203" s="514">
        <v>0</v>
      </c>
      <c r="J203" s="514">
        <v>0</v>
      </c>
      <c r="K203" s="514">
        <v>0</v>
      </c>
      <c r="L203" s="514">
        <v>0</v>
      </c>
      <c r="M203" s="514">
        <v>0</v>
      </c>
      <c r="N203" s="514">
        <v>0</v>
      </c>
      <c r="O203" s="514">
        <v>0</v>
      </c>
      <c r="P203" s="514">
        <v>0</v>
      </c>
      <c r="Q203" s="514">
        <v>0</v>
      </c>
      <c r="R203" s="514">
        <v>0</v>
      </c>
      <c r="S203" s="514">
        <v>0</v>
      </c>
      <c r="T203" s="514">
        <v>0</v>
      </c>
      <c r="U203" s="514">
        <v>0</v>
      </c>
      <c r="V203" s="514">
        <v>0</v>
      </c>
      <c r="W203" s="514">
        <v>0</v>
      </c>
      <c r="X203" s="515">
        <v>0</v>
      </c>
    </row>
    <row r="204" spans="2:24" ht="12.75">
      <c r="B204" s="516">
        <v>0</v>
      </c>
      <c r="C204" s="517">
        <v>0</v>
      </c>
      <c r="D204" s="514">
        <v>0</v>
      </c>
      <c r="E204" s="514">
        <v>0</v>
      </c>
      <c r="F204" s="514">
        <v>0</v>
      </c>
      <c r="G204" s="514">
        <v>0</v>
      </c>
      <c r="H204" s="514">
        <v>0</v>
      </c>
      <c r="I204" s="514">
        <v>0</v>
      </c>
      <c r="J204" s="514">
        <v>0</v>
      </c>
      <c r="K204" s="514">
        <v>0</v>
      </c>
      <c r="L204" s="514">
        <v>0</v>
      </c>
      <c r="M204" s="514">
        <v>0</v>
      </c>
      <c r="N204" s="514">
        <v>0</v>
      </c>
      <c r="O204" s="514">
        <v>0</v>
      </c>
      <c r="P204" s="514">
        <v>0</v>
      </c>
      <c r="Q204" s="514">
        <v>0</v>
      </c>
      <c r="R204" s="514">
        <v>0</v>
      </c>
      <c r="S204" s="514">
        <v>0</v>
      </c>
      <c r="T204" s="514">
        <v>0</v>
      </c>
      <c r="U204" s="514">
        <v>0</v>
      </c>
      <c r="V204" s="514">
        <v>0</v>
      </c>
      <c r="W204" s="514">
        <v>0</v>
      </c>
      <c r="X204" s="515">
        <v>0</v>
      </c>
    </row>
    <row r="205" spans="2:24" ht="12.75">
      <c r="B205" s="516">
        <v>0</v>
      </c>
      <c r="C205" s="517">
        <v>0</v>
      </c>
      <c r="D205" s="514">
        <v>0</v>
      </c>
      <c r="E205" s="514">
        <v>0</v>
      </c>
      <c r="F205" s="514">
        <v>0</v>
      </c>
      <c r="G205" s="514">
        <v>0</v>
      </c>
      <c r="H205" s="514">
        <v>0</v>
      </c>
      <c r="I205" s="514">
        <v>0</v>
      </c>
      <c r="J205" s="514">
        <v>0</v>
      </c>
      <c r="K205" s="514">
        <v>0</v>
      </c>
      <c r="L205" s="514">
        <v>0</v>
      </c>
      <c r="M205" s="514">
        <v>0</v>
      </c>
      <c r="N205" s="514">
        <v>0</v>
      </c>
      <c r="O205" s="514">
        <v>0</v>
      </c>
      <c r="P205" s="514">
        <v>0</v>
      </c>
      <c r="Q205" s="514">
        <v>0</v>
      </c>
      <c r="R205" s="514">
        <v>0</v>
      </c>
      <c r="S205" s="514">
        <v>0</v>
      </c>
      <c r="T205" s="514">
        <v>0</v>
      </c>
      <c r="U205" s="514">
        <v>0</v>
      </c>
      <c r="V205" s="514">
        <v>0</v>
      </c>
      <c r="W205" s="514">
        <v>0</v>
      </c>
      <c r="X205" s="515">
        <v>0</v>
      </c>
    </row>
    <row r="206" spans="2:24" ht="12.75">
      <c r="B206" s="516">
        <v>0</v>
      </c>
      <c r="C206" s="517">
        <v>0</v>
      </c>
      <c r="D206" s="514">
        <v>0</v>
      </c>
      <c r="E206" s="514">
        <v>0</v>
      </c>
      <c r="F206" s="514">
        <v>0</v>
      </c>
      <c r="G206" s="514">
        <v>0</v>
      </c>
      <c r="H206" s="514">
        <v>0</v>
      </c>
      <c r="I206" s="514">
        <v>0</v>
      </c>
      <c r="J206" s="514">
        <v>0</v>
      </c>
      <c r="K206" s="514">
        <v>0</v>
      </c>
      <c r="L206" s="514">
        <v>0</v>
      </c>
      <c r="M206" s="514">
        <v>0</v>
      </c>
      <c r="N206" s="514">
        <v>0</v>
      </c>
      <c r="O206" s="514">
        <v>0</v>
      </c>
      <c r="P206" s="514">
        <v>0</v>
      </c>
      <c r="Q206" s="514">
        <v>0</v>
      </c>
      <c r="R206" s="514">
        <v>0</v>
      </c>
      <c r="S206" s="514">
        <v>0</v>
      </c>
      <c r="T206" s="514">
        <v>0</v>
      </c>
      <c r="U206" s="514">
        <v>0</v>
      </c>
      <c r="V206" s="514">
        <v>0</v>
      </c>
      <c r="W206" s="514">
        <v>0</v>
      </c>
      <c r="X206" s="515">
        <v>0</v>
      </c>
    </row>
    <row r="207" spans="2:24" ht="12.75">
      <c r="B207" s="516">
        <v>0</v>
      </c>
      <c r="C207" s="517">
        <v>0</v>
      </c>
      <c r="D207" s="514">
        <v>0</v>
      </c>
      <c r="E207" s="514">
        <v>0</v>
      </c>
      <c r="F207" s="514">
        <v>0</v>
      </c>
      <c r="G207" s="514">
        <v>0</v>
      </c>
      <c r="H207" s="514">
        <v>0</v>
      </c>
      <c r="I207" s="514">
        <v>0</v>
      </c>
      <c r="J207" s="514">
        <v>0</v>
      </c>
      <c r="K207" s="514">
        <v>0</v>
      </c>
      <c r="L207" s="514">
        <v>0</v>
      </c>
      <c r="M207" s="514">
        <v>0</v>
      </c>
      <c r="N207" s="514">
        <v>0</v>
      </c>
      <c r="O207" s="514">
        <v>0</v>
      </c>
      <c r="P207" s="514">
        <v>0</v>
      </c>
      <c r="Q207" s="514">
        <v>0</v>
      </c>
      <c r="R207" s="514">
        <v>0</v>
      </c>
      <c r="S207" s="514">
        <v>0</v>
      </c>
      <c r="T207" s="514">
        <v>0</v>
      </c>
      <c r="U207" s="514">
        <v>0</v>
      </c>
      <c r="V207" s="514">
        <v>0</v>
      </c>
      <c r="W207" s="514">
        <v>0</v>
      </c>
      <c r="X207" s="515">
        <v>0</v>
      </c>
    </row>
    <row r="208" spans="2:24" ht="12.75">
      <c r="B208" s="516">
        <v>0</v>
      </c>
      <c r="C208" s="517">
        <v>0</v>
      </c>
      <c r="D208" s="514">
        <v>0</v>
      </c>
      <c r="E208" s="514">
        <v>0</v>
      </c>
      <c r="F208" s="514">
        <v>0</v>
      </c>
      <c r="G208" s="514">
        <v>0</v>
      </c>
      <c r="H208" s="514">
        <v>0</v>
      </c>
      <c r="I208" s="514">
        <v>0</v>
      </c>
      <c r="J208" s="514">
        <v>0</v>
      </c>
      <c r="K208" s="514">
        <v>0</v>
      </c>
      <c r="L208" s="514">
        <v>0</v>
      </c>
      <c r="M208" s="514">
        <v>0</v>
      </c>
      <c r="N208" s="514">
        <v>0</v>
      </c>
      <c r="O208" s="514">
        <v>0</v>
      </c>
      <c r="P208" s="514">
        <v>0</v>
      </c>
      <c r="Q208" s="514">
        <v>0</v>
      </c>
      <c r="R208" s="514">
        <v>0</v>
      </c>
      <c r="S208" s="514">
        <v>0</v>
      </c>
      <c r="T208" s="514">
        <v>0</v>
      </c>
      <c r="U208" s="514">
        <v>0</v>
      </c>
      <c r="V208" s="514">
        <v>0</v>
      </c>
      <c r="W208" s="514">
        <v>0</v>
      </c>
      <c r="X208" s="515">
        <v>0</v>
      </c>
    </row>
    <row r="209" spans="2:24" ht="12.75">
      <c r="B209" s="516">
        <v>0</v>
      </c>
      <c r="C209" s="517">
        <v>0</v>
      </c>
      <c r="D209" s="514">
        <v>0</v>
      </c>
      <c r="E209" s="514">
        <v>0</v>
      </c>
      <c r="F209" s="514">
        <v>0</v>
      </c>
      <c r="G209" s="514">
        <v>0</v>
      </c>
      <c r="H209" s="514">
        <v>0</v>
      </c>
      <c r="I209" s="514">
        <v>0</v>
      </c>
      <c r="J209" s="514">
        <v>0</v>
      </c>
      <c r="K209" s="514">
        <v>0</v>
      </c>
      <c r="L209" s="514">
        <v>0</v>
      </c>
      <c r="M209" s="514">
        <v>0</v>
      </c>
      <c r="N209" s="514">
        <v>0</v>
      </c>
      <c r="O209" s="514">
        <v>0</v>
      </c>
      <c r="P209" s="514">
        <v>0</v>
      </c>
      <c r="Q209" s="514">
        <v>0</v>
      </c>
      <c r="R209" s="514">
        <v>0</v>
      </c>
      <c r="S209" s="514">
        <v>0</v>
      </c>
      <c r="T209" s="514">
        <v>0</v>
      </c>
      <c r="U209" s="514">
        <v>0</v>
      </c>
      <c r="V209" s="514">
        <v>0</v>
      </c>
      <c r="W209" s="514">
        <v>0</v>
      </c>
      <c r="X209" s="515">
        <v>0</v>
      </c>
    </row>
    <row r="210" spans="2:24" ht="12.75">
      <c r="B210" s="516">
        <v>0</v>
      </c>
      <c r="C210" s="517">
        <v>0</v>
      </c>
      <c r="D210" s="514">
        <v>0</v>
      </c>
      <c r="E210" s="514">
        <v>0</v>
      </c>
      <c r="F210" s="514">
        <v>0</v>
      </c>
      <c r="G210" s="514">
        <v>0</v>
      </c>
      <c r="H210" s="514">
        <v>0</v>
      </c>
      <c r="I210" s="514">
        <v>0</v>
      </c>
      <c r="J210" s="514">
        <v>0</v>
      </c>
      <c r="K210" s="514">
        <v>0</v>
      </c>
      <c r="L210" s="514">
        <v>0</v>
      </c>
      <c r="M210" s="514">
        <v>0</v>
      </c>
      <c r="N210" s="514">
        <v>0</v>
      </c>
      <c r="O210" s="514">
        <v>0</v>
      </c>
      <c r="P210" s="514">
        <v>0</v>
      </c>
      <c r="Q210" s="514">
        <v>0</v>
      </c>
      <c r="R210" s="514">
        <v>0</v>
      </c>
      <c r="S210" s="514">
        <v>0</v>
      </c>
      <c r="T210" s="514">
        <v>0</v>
      </c>
      <c r="U210" s="514">
        <v>0</v>
      </c>
      <c r="V210" s="514">
        <v>0</v>
      </c>
      <c r="W210" s="514">
        <v>0</v>
      </c>
      <c r="X210" s="515">
        <v>0</v>
      </c>
    </row>
    <row r="211" spans="2:24" ht="12.75">
      <c r="B211" s="516">
        <v>0</v>
      </c>
      <c r="C211" s="517">
        <v>0</v>
      </c>
      <c r="D211" s="514">
        <v>0</v>
      </c>
      <c r="E211" s="514">
        <v>0</v>
      </c>
      <c r="F211" s="514">
        <v>0</v>
      </c>
      <c r="G211" s="514">
        <v>0</v>
      </c>
      <c r="H211" s="514">
        <v>0</v>
      </c>
      <c r="I211" s="514">
        <v>0</v>
      </c>
      <c r="J211" s="514">
        <v>0</v>
      </c>
      <c r="K211" s="514">
        <v>0</v>
      </c>
      <c r="L211" s="514">
        <v>0</v>
      </c>
      <c r="M211" s="514">
        <v>0</v>
      </c>
      <c r="N211" s="514">
        <v>0</v>
      </c>
      <c r="O211" s="514">
        <v>0</v>
      </c>
      <c r="P211" s="514">
        <v>0</v>
      </c>
      <c r="Q211" s="514">
        <v>0</v>
      </c>
      <c r="R211" s="514">
        <v>0</v>
      </c>
      <c r="S211" s="514">
        <v>0</v>
      </c>
      <c r="T211" s="514">
        <v>0</v>
      </c>
      <c r="U211" s="514">
        <v>0</v>
      </c>
      <c r="V211" s="514">
        <v>0</v>
      </c>
      <c r="W211" s="514">
        <v>0</v>
      </c>
      <c r="X211" s="515">
        <v>0</v>
      </c>
    </row>
    <row r="212" spans="2:24" ht="12.75">
      <c r="B212" s="516">
        <v>0</v>
      </c>
      <c r="C212" s="517">
        <v>0</v>
      </c>
      <c r="D212" s="514">
        <v>0</v>
      </c>
      <c r="E212" s="514">
        <v>0</v>
      </c>
      <c r="F212" s="514">
        <v>0</v>
      </c>
      <c r="G212" s="514">
        <v>0</v>
      </c>
      <c r="H212" s="514">
        <v>0</v>
      </c>
      <c r="I212" s="514">
        <v>0</v>
      </c>
      <c r="J212" s="514">
        <v>0</v>
      </c>
      <c r="K212" s="514">
        <v>0</v>
      </c>
      <c r="L212" s="514">
        <v>0</v>
      </c>
      <c r="M212" s="514">
        <v>0</v>
      </c>
      <c r="N212" s="514">
        <v>0</v>
      </c>
      <c r="O212" s="514">
        <v>0</v>
      </c>
      <c r="P212" s="514">
        <v>0</v>
      </c>
      <c r="Q212" s="514">
        <v>0</v>
      </c>
      <c r="R212" s="514">
        <v>0</v>
      </c>
      <c r="S212" s="514">
        <v>0</v>
      </c>
      <c r="T212" s="514">
        <v>0</v>
      </c>
      <c r="U212" s="514">
        <v>0</v>
      </c>
      <c r="V212" s="514">
        <v>0</v>
      </c>
      <c r="W212" s="514">
        <v>0</v>
      </c>
      <c r="X212" s="515">
        <v>0</v>
      </c>
    </row>
    <row r="213" spans="2:24" ht="12.75">
      <c r="B213" s="516">
        <v>0</v>
      </c>
      <c r="C213" s="517">
        <v>0</v>
      </c>
      <c r="D213" s="514">
        <v>0</v>
      </c>
      <c r="E213" s="514">
        <v>0</v>
      </c>
      <c r="F213" s="514">
        <v>0</v>
      </c>
      <c r="G213" s="514">
        <v>0</v>
      </c>
      <c r="H213" s="514">
        <v>0</v>
      </c>
      <c r="I213" s="514">
        <v>0</v>
      </c>
      <c r="J213" s="514">
        <v>0</v>
      </c>
      <c r="K213" s="514">
        <v>0</v>
      </c>
      <c r="L213" s="514">
        <v>0</v>
      </c>
      <c r="M213" s="514">
        <v>0</v>
      </c>
      <c r="N213" s="514">
        <v>0</v>
      </c>
      <c r="O213" s="514">
        <v>0</v>
      </c>
      <c r="P213" s="514">
        <v>0</v>
      </c>
      <c r="Q213" s="514">
        <v>0</v>
      </c>
      <c r="R213" s="514">
        <v>0</v>
      </c>
      <c r="S213" s="514">
        <v>0</v>
      </c>
      <c r="T213" s="514">
        <v>0</v>
      </c>
      <c r="U213" s="514">
        <v>0</v>
      </c>
      <c r="V213" s="514">
        <v>0</v>
      </c>
      <c r="W213" s="514">
        <v>0</v>
      </c>
      <c r="X213" s="515">
        <v>0</v>
      </c>
    </row>
    <row r="214" spans="2:24" ht="12.75">
      <c r="B214" s="516">
        <v>0</v>
      </c>
      <c r="C214" s="517">
        <v>0</v>
      </c>
      <c r="D214" s="514">
        <v>0</v>
      </c>
      <c r="E214" s="514">
        <v>0</v>
      </c>
      <c r="F214" s="514">
        <v>0</v>
      </c>
      <c r="G214" s="514">
        <v>0</v>
      </c>
      <c r="H214" s="514">
        <v>0</v>
      </c>
      <c r="I214" s="514">
        <v>0</v>
      </c>
      <c r="J214" s="514">
        <v>0</v>
      </c>
      <c r="K214" s="514">
        <v>0</v>
      </c>
      <c r="L214" s="514">
        <v>0</v>
      </c>
      <c r="M214" s="514">
        <v>0</v>
      </c>
      <c r="N214" s="514">
        <v>0</v>
      </c>
      <c r="O214" s="514">
        <v>0</v>
      </c>
      <c r="P214" s="514">
        <v>0</v>
      </c>
      <c r="Q214" s="514">
        <v>0</v>
      </c>
      <c r="R214" s="514">
        <v>0</v>
      </c>
      <c r="S214" s="514">
        <v>0</v>
      </c>
      <c r="T214" s="514">
        <v>0</v>
      </c>
      <c r="U214" s="514">
        <v>0</v>
      </c>
      <c r="V214" s="514">
        <v>0</v>
      </c>
      <c r="W214" s="514">
        <v>0</v>
      </c>
      <c r="X214" s="515">
        <v>0</v>
      </c>
    </row>
    <row r="215" spans="2:24" ht="12.75">
      <c r="B215" s="516">
        <v>0</v>
      </c>
      <c r="C215" s="517">
        <v>0</v>
      </c>
      <c r="D215" s="514">
        <v>0</v>
      </c>
      <c r="E215" s="514">
        <v>0</v>
      </c>
      <c r="F215" s="514">
        <v>0</v>
      </c>
      <c r="G215" s="514">
        <v>0</v>
      </c>
      <c r="H215" s="514">
        <v>0</v>
      </c>
      <c r="I215" s="514">
        <v>0</v>
      </c>
      <c r="J215" s="514">
        <v>0</v>
      </c>
      <c r="K215" s="514">
        <v>0</v>
      </c>
      <c r="L215" s="514">
        <v>0</v>
      </c>
      <c r="M215" s="514">
        <v>0</v>
      </c>
      <c r="N215" s="514">
        <v>0</v>
      </c>
      <c r="O215" s="514">
        <v>0</v>
      </c>
      <c r="P215" s="514">
        <v>0</v>
      </c>
      <c r="Q215" s="514">
        <v>0</v>
      </c>
      <c r="R215" s="514">
        <v>0</v>
      </c>
      <c r="S215" s="514">
        <v>0</v>
      </c>
      <c r="T215" s="514">
        <v>0</v>
      </c>
      <c r="U215" s="514">
        <v>0</v>
      </c>
      <c r="V215" s="514">
        <v>0</v>
      </c>
      <c r="W215" s="514">
        <v>0</v>
      </c>
      <c r="X215" s="515">
        <v>0</v>
      </c>
    </row>
    <row r="216" spans="2:24" ht="12.75">
      <c r="B216" s="516">
        <v>0</v>
      </c>
      <c r="C216" s="517">
        <v>0</v>
      </c>
      <c r="D216" s="514">
        <v>0</v>
      </c>
      <c r="E216" s="514">
        <v>0</v>
      </c>
      <c r="F216" s="514">
        <v>0</v>
      </c>
      <c r="G216" s="514">
        <v>0</v>
      </c>
      <c r="H216" s="514">
        <v>0</v>
      </c>
      <c r="I216" s="514">
        <v>0</v>
      </c>
      <c r="J216" s="514">
        <v>0</v>
      </c>
      <c r="K216" s="514">
        <v>0</v>
      </c>
      <c r="L216" s="514">
        <v>0</v>
      </c>
      <c r="M216" s="514">
        <v>0</v>
      </c>
      <c r="N216" s="514">
        <v>0</v>
      </c>
      <c r="O216" s="514">
        <v>0</v>
      </c>
      <c r="P216" s="514">
        <v>0</v>
      </c>
      <c r="Q216" s="514">
        <v>0</v>
      </c>
      <c r="R216" s="514">
        <v>0</v>
      </c>
      <c r="S216" s="514">
        <v>0</v>
      </c>
      <c r="T216" s="514">
        <v>0</v>
      </c>
      <c r="U216" s="514">
        <v>0</v>
      </c>
      <c r="V216" s="514">
        <v>0</v>
      </c>
      <c r="W216" s="514">
        <v>0</v>
      </c>
      <c r="X216" s="515">
        <v>0</v>
      </c>
    </row>
    <row r="217" spans="2:24" ht="12.75">
      <c r="B217" s="516">
        <v>0</v>
      </c>
      <c r="C217" s="517">
        <v>0</v>
      </c>
      <c r="D217" s="514">
        <v>0</v>
      </c>
      <c r="E217" s="514">
        <v>0</v>
      </c>
      <c r="F217" s="514">
        <v>0</v>
      </c>
      <c r="G217" s="514">
        <v>0</v>
      </c>
      <c r="H217" s="514">
        <v>0</v>
      </c>
      <c r="I217" s="514">
        <v>0</v>
      </c>
      <c r="J217" s="514">
        <v>0</v>
      </c>
      <c r="K217" s="514">
        <v>0</v>
      </c>
      <c r="L217" s="514">
        <v>0</v>
      </c>
      <c r="M217" s="514">
        <v>0</v>
      </c>
      <c r="N217" s="514">
        <v>0</v>
      </c>
      <c r="O217" s="514">
        <v>0</v>
      </c>
      <c r="P217" s="514">
        <v>0</v>
      </c>
      <c r="Q217" s="514">
        <v>0</v>
      </c>
      <c r="R217" s="514">
        <v>0</v>
      </c>
      <c r="S217" s="514">
        <v>0</v>
      </c>
      <c r="T217" s="514">
        <v>0</v>
      </c>
      <c r="U217" s="514">
        <v>0</v>
      </c>
      <c r="V217" s="514">
        <v>0</v>
      </c>
      <c r="W217" s="514">
        <v>0</v>
      </c>
      <c r="X217" s="515">
        <v>0</v>
      </c>
    </row>
    <row r="218" spans="2:24" ht="12.75">
      <c r="B218" s="516">
        <v>0</v>
      </c>
      <c r="C218" s="517">
        <v>0</v>
      </c>
      <c r="D218" s="514">
        <v>0</v>
      </c>
      <c r="E218" s="514">
        <v>0</v>
      </c>
      <c r="F218" s="514">
        <v>0</v>
      </c>
      <c r="G218" s="514">
        <v>0</v>
      </c>
      <c r="H218" s="514">
        <v>0</v>
      </c>
      <c r="I218" s="514">
        <v>0</v>
      </c>
      <c r="J218" s="514">
        <v>0</v>
      </c>
      <c r="K218" s="514">
        <v>0</v>
      </c>
      <c r="L218" s="514">
        <v>0</v>
      </c>
      <c r="M218" s="514">
        <v>0</v>
      </c>
      <c r="N218" s="514">
        <v>0</v>
      </c>
      <c r="O218" s="514">
        <v>0</v>
      </c>
      <c r="P218" s="514">
        <v>0</v>
      </c>
      <c r="Q218" s="514">
        <v>0</v>
      </c>
      <c r="R218" s="514">
        <v>0</v>
      </c>
      <c r="S218" s="514">
        <v>0</v>
      </c>
      <c r="T218" s="514">
        <v>0</v>
      </c>
      <c r="U218" s="514">
        <v>0</v>
      </c>
      <c r="V218" s="514">
        <v>0</v>
      </c>
      <c r="W218" s="514">
        <v>0</v>
      </c>
      <c r="X218" s="515">
        <v>0</v>
      </c>
    </row>
    <row r="219" spans="2:24" ht="12.75">
      <c r="B219" s="516">
        <v>0</v>
      </c>
      <c r="C219" s="517">
        <v>0</v>
      </c>
      <c r="D219" s="514">
        <v>0</v>
      </c>
      <c r="E219" s="514">
        <v>0</v>
      </c>
      <c r="F219" s="514">
        <v>0</v>
      </c>
      <c r="G219" s="514">
        <v>0</v>
      </c>
      <c r="H219" s="514">
        <v>0</v>
      </c>
      <c r="I219" s="514">
        <v>0</v>
      </c>
      <c r="J219" s="514">
        <v>0</v>
      </c>
      <c r="K219" s="514">
        <v>0</v>
      </c>
      <c r="L219" s="514">
        <v>0</v>
      </c>
      <c r="M219" s="514">
        <v>0</v>
      </c>
      <c r="N219" s="514">
        <v>0</v>
      </c>
      <c r="O219" s="514">
        <v>0</v>
      </c>
      <c r="P219" s="514">
        <v>0</v>
      </c>
      <c r="Q219" s="514">
        <v>0</v>
      </c>
      <c r="R219" s="514">
        <v>0</v>
      </c>
      <c r="S219" s="514">
        <v>0</v>
      </c>
      <c r="T219" s="514">
        <v>0</v>
      </c>
      <c r="U219" s="514">
        <v>0</v>
      </c>
      <c r="V219" s="514">
        <v>0</v>
      </c>
      <c r="W219" s="514">
        <v>0</v>
      </c>
      <c r="X219" s="515">
        <v>0</v>
      </c>
    </row>
    <row r="220" spans="2:24" ht="12.75">
      <c r="B220" s="516">
        <v>0</v>
      </c>
      <c r="C220" s="517">
        <v>0</v>
      </c>
      <c r="D220" s="514">
        <v>0</v>
      </c>
      <c r="E220" s="514">
        <v>0</v>
      </c>
      <c r="F220" s="514">
        <v>0</v>
      </c>
      <c r="G220" s="514">
        <v>0</v>
      </c>
      <c r="H220" s="514">
        <v>0</v>
      </c>
      <c r="I220" s="514">
        <v>0</v>
      </c>
      <c r="J220" s="514">
        <v>0</v>
      </c>
      <c r="K220" s="514">
        <v>0</v>
      </c>
      <c r="L220" s="514">
        <v>0</v>
      </c>
      <c r="M220" s="514">
        <v>0</v>
      </c>
      <c r="N220" s="514">
        <v>0</v>
      </c>
      <c r="O220" s="514">
        <v>0</v>
      </c>
      <c r="P220" s="514">
        <v>0</v>
      </c>
      <c r="Q220" s="514">
        <v>0</v>
      </c>
      <c r="R220" s="514">
        <v>0</v>
      </c>
      <c r="S220" s="514">
        <v>0</v>
      </c>
      <c r="T220" s="514">
        <v>0</v>
      </c>
      <c r="U220" s="514">
        <v>0</v>
      </c>
      <c r="V220" s="514">
        <v>0</v>
      </c>
      <c r="W220" s="514">
        <v>0</v>
      </c>
      <c r="X220" s="515">
        <v>0</v>
      </c>
    </row>
    <row r="221" spans="2:24" ht="12.75">
      <c r="B221" s="516">
        <v>0</v>
      </c>
      <c r="C221" s="517">
        <v>0</v>
      </c>
      <c r="D221" s="514">
        <v>0</v>
      </c>
      <c r="E221" s="514">
        <v>0</v>
      </c>
      <c r="F221" s="514">
        <v>0</v>
      </c>
      <c r="G221" s="514">
        <v>0</v>
      </c>
      <c r="H221" s="514">
        <v>0</v>
      </c>
      <c r="I221" s="514">
        <v>0</v>
      </c>
      <c r="J221" s="514">
        <v>0</v>
      </c>
      <c r="K221" s="514">
        <v>0</v>
      </c>
      <c r="L221" s="514">
        <v>0</v>
      </c>
      <c r="M221" s="514">
        <v>0</v>
      </c>
      <c r="N221" s="514">
        <v>0</v>
      </c>
      <c r="O221" s="514">
        <v>0</v>
      </c>
      <c r="P221" s="514">
        <v>0</v>
      </c>
      <c r="Q221" s="514">
        <v>0</v>
      </c>
      <c r="R221" s="514">
        <v>0</v>
      </c>
      <c r="S221" s="514">
        <v>0</v>
      </c>
      <c r="T221" s="514">
        <v>0</v>
      </c>
      <c r="U221" s="514">
        <v>0</v>
      </c>
      <c r="V221" s="514">
        <v>0</v>
      </c>
      <c r="W221" s="514">
        <v>0</v>
      </c>
      <c r="X221" s="515">
        <v>0</v>
      </c>
    </row>
    <row r="222" spans="2:24" ht="12.75">
      <c r="B222" s="516">
        <v>0</v>
      </c>
      <c r="C222" s="517">
        <v>0</v>
      </c>
      <c r="D222" s="514">
        <v>0</v>
      </c>
      <c r="E222" s="514">
        <v>0</v>
      </c>
      <c r="F222" s="514">
        <v>0</v>
      </c>
      <c r="G222" s="514">
        <v>0</v>
      </c>
      <c r="H222" s="514">
        <v>0</v>
      </c>
      <c r="I222" s="514">
        <v>0</v>
      </c>
      <c r="J222" s="514">
        <v>0</v>
      </c>
      <c r="K222" s="514">
        <v>0</v>
      </c>
      <c r="L222" s="514">
        <v>0</v>
      </c>
      <c r="M222" s="514">
        <v>0</v>
      </c>
      <c r="N222" s="514">
        <v>0</v>
      </c>
      <c r="O222" s="514">
        <v>0</v>
      </c>
      <c r="P222" s="514">
        <v>0</v>
      </c>
      <c r="Q222" s="514">
        <v>0</v>
      </c>
      <c r="R222" s="514">
        <v>0</v>
      </c>
      <c r="S222" s="514">
        <v>0</v>
      </c>
      <c r="T222" s="514">
        <v>0</v>
      </c>
      <c r="U222" s="514">
        <v>0</v>
      </c>
      <c r="V222" s="514">
        <v>0</v>
      </c>
      <c r="W222" s="514">
        <v>0</v>
      </c>
      <c r="X222" s="515">
        <v>0</v>
      </c>
    </row>
    <row r="223" spans="2:24" ht="12.75">
      <c r="B223" s="516">
        <v>0</v>
      </c>
      <c r="C223" s="517">
        <v>0</v>
      </c>
      <c r="D223" s="514">
        <v>0</v>
      </c>
      <c r="E223" s="514">
        <v>0</v>
      </c>
      <c r="F223" s="514">
        <v>0</v>
      </c>
      <c r="G223" s="514">
        <v>0</v>
      </c>
      <c r="H223" s="514">
        <v>0</v>
      </c>
      <c r="I223" s="514">
        <v>0</v>
      </c>
      <c r="J223" s="514">
        <v>0</v>
      </c>
      <c r="K223" s="514">
        <v>0</v>
      </c>
      <c r="L223" s="514">
        <v>0</v>
      </c>
      <c r="M223" s="514">
        <v>0</v>
      </c>
      <c r="N223" s="514">
        <v>0</v>
      </c>
      <c r="O223" s="514">
        <v>0</v>
      </c>
      <c r="P223" s="514">
        <v>0</v>
      </c>
      <c r="Q223" s="514">
        <v>0</v>
      </c>
      <c r="R223" s="514">
        <v>0</v>
      </c>
      <c r="S223" s="514">
        <v>0</v>
      </c>
      <c r="T223" s="514">
        <v>0</v>
      </c>
      <c r="U223" s="514">
        <v>0</v>
      </c>
      <c r="V223" s="514">
        <v>0</v>
      </c>
      <c r="W223" s="514">
        <v>0</v>
      </c>
      <c r="X223" s="515">
        <v>0</v>
      </c>
    </row>
    <row r="224" spans="2:24" ht="12.75">
      <c r="B224" s="516">
        <v>0</v>
      </c>
      <c r="C224" s="517">
        <v>0</v>
      </c>
      <c r="D224" s="514">
        <v>0</v>
      </c>
      <c r="E224" s="514">
        <v>0</v>
      </c>
      <c r="F224" s="514">
        <v>0</v>
      </c>
      <c r="G224" s="514">
        <v>0</v>
      </c>
      <c r="H224" s="514">
        <v>0</v>
      </c>
      <c r="I224" s="514">
        <v>0</v>
      </c>
      <c r="J224" s="514">
        <v>0</v>
      </c>
      <c r="K224" s="514">
        <v>0</v>
      </c>
      <c r="L224" s="514">
        <v>0</v>
      </c>
      <c r="M224" s="514">
        <v>0</v>
      </c>
      <c r="N224" s="514">
        <v>0</v>
      </c>
      <c r="O224" s="514">
        <v>0</v>
      </c>
      <c r="P224" s="514">
        <v>0</v>
      </c>
      <c r="Q224" s="514">
        <v>0</v>
      </c>
      <c r="R224" s="514">
        <v>0</v>
      </c>
      <c r="S224" s="514">
        <v>0</v>
      </c>
      <c r="T224" s="514">
        <v>0</v>
      </c>
      <c r="U224" s="514">
        <v>0</v>
      </c>
      <c r="V224" s="514">
        <v>0</v>
      </c>
      <c r="W224" s="514">
        <v>0</v>
      </c>
      <c r="X224" s="515">
        <v>0</v>
      </c>
    </row>
    <row r="225" spans="2:24" ht="12.75">
      <c r="B225" s="516">
        <v>0</v>
      </c>
      <c r="C225" s="517">
        <v>0</v>
      </c>
      <c r="D225" s="514">
        <v>0</v>
      </c>
      <c r="E225" s="514">
        <v>0</v>
      </c>
      <c r="F225" s="514">
        <v>0</v>
      </c>
      <c r="G225" s="514">
        <v>0</v>
      </c>
      <c r="H225" s="514">
        <v>0</v>
      </c>
      <c r="I225" s="514">
        <v>0</v>
      </c>
      <c r="J225" s="514">
        <v>0</v>
      </c>
      <c r="K225" s="514">
        <v>0</v>
      </c>
      <c r="L225" s="514">
        <v>0</v>
      </c>
      <c r="M225" s="514">
        <v>0</v>
      </c>
      <c r="N225" s="514">
        <v>0</v>
      </c>
      <c r="O225" s="514">
        <v>0</v>
      </c>
      <c r="P225" s="514">
        <v>0</v>
      </c>
      <c r="Q225" s="514">
        <v>0</v>
      </c>
      <c r="R225" s="514">
        <v>0</v>
      </c>
      <c r="S225" s="514">
        <v>0</v>
      </c>
      <c r="T225" s="514">
        <v>0</v>
      </c>
      <c r="U225" s="514">
        <v>0</v>
      </c>
      <c r="V225" s="514">
        <v>0</v>
      </c>
      <c r="W225" s="514">
        <v>0</v>
      </c>
      <c r="X225" s="515">
        <v>0</v>
      </c>
    </row>
    <row r="226" spans="2:24" ht="12.75">
      <c r="B226" s="516">
        <v>0</v>
      </c>
      <c r="C226" s="517">
        <v>0</v>
      </c>
      <c r="D226" s="514">
        <v>0</v>
      </c>
      <c r="E226" s="514">
        <v>0</v>
      </c>
      <c r="F226" s="514">
        <v>0</v>
      </c>
      <c r="G226" s="514">
        <v>0</v>
      </c>
      <c r="H226" s="514">
        <v>0</v>
      </c>
      <c r="I226" s="514">
        <v>0</v>
      </c>
      <c r="J226" s="514">
        <v>0</v>
      </c>
      <c r="K226" s="514">
        <v>0</v>
      </c>
      <c r="L226" s="514">
        <v>0</v>
      </c>
      <c r="M226" s="514">
        <v>0</v>
      </c>
      <c r="N226" s="514">
        <v>0</v>
      </c>
      <c r="O226" s="514">
        <v>0</v>
      </c>
      <c r="P226" s="514">
        <v>0</v>
      </c>
      <c r="Q226" s="514">
        <v>0</v>
      </c>
      <c r="R226" s="514">
        <v>0</v>
      </c>
      <c r="S226" s="514">
        <v>0</v>
      </c>
      <c r="T226" s="514">
        <v>0</v>
      </c>
      <c r="U226" s="514">
        <v>0</v>
      </c>
      <c r="V226" s="514">
        <v>0</v>
      </c>
      <c r="W226" s="514">
        <v>0</v>
      </c>
      <c r="X226" s="515">
        <v>0</v>
      </c>
    </row>
    <row r="227" spans="2:24" ht="12.75">
      <c r="B227" s="516">
        <v>0</v>
      </c>
      <c r="C227" s="517">
        <v>0</v>
      </c>
      <c r="D227" s="514">
        <v>0</v>
      </c>
      <c r="E227" s="514">
        <v>0</v>
      </c>
      <c r="F227" s="514">
        <v>0</v>
      </c>
      <c r="G227" s="514">
        <v>0</v>
      </c>
      <c r="H227" s="514">
        <v>0</v>
      </c>
      <c r="I227" s="514">
        <v>0</v>
      </c>
      <c r="J227" s="514">
        <v>0</v>
      </c>
      <c r="K227" s="514">
        <v>0</v>
      </c>
      <c r="L227" s="514">
        <v>0</v>
      </c>
      <c r="M227" s="514">
        <v>0</v>
      </c>
      <c r="N227" s="514">
        <v>0</v>
      </c>
      <c r="O227" s="514">
        <v>0</v>
      </c>
      <c r="P227" s="514">
        <v>0</v>
      </c>
      <c r="Q227" s="514">
        <v>0</v>
      </c>
      <c r="R227" s="514">
        <v>0</v>
      </c>
      <c r="S227" s="514">
        <v>0</v>
      </c>
      <c r="T227" s="514">
        <v>0</v>
      </c>
      <c r="U227" s="514">
        <v>0</v>
      </c>
      <c r="V227" s="514">
        <v>0</v>
      </c>
      <c r="W227" s="514">
        <v>0</v>
      </c>
      <c r="X227" s="515">
        <v>0</v>
      </c>
    </row>
    <row r="228" spans="2:24" ht="12.75">
      <c r="B228" s="516">
        <v>0</v>
      </c>
      <c r="C228" s="517">
        <v>0</v>
      </c>
      <c r="D228" s="514">
        <v>0</v>
      </c>
      <c r="E228" s="514">
        <v>0</v>
      </c>
      <c r="F228" s="514">
        <v>0</v>
      </c>
      <c r="G228" s="514">
        <v>0</v>
      </c>
      <c r="H228" s="514">
        <v>0</v>
      </c>
      <c r="I228" s="514">
        <v>0</v>
      </c>
      <c r="J228" s="514">
        <v>0</v>
      </c>
      <c r="K228" s="514">
        <v>0</v>
      </c>
      <c r="L228" s="514">
        <v>0</v>
      </c>
      <c r="M228" s="514">
        <v>0</v>
      </c>
      <c r="N228" s="514">
        <v>0</v>
      </c>
      <c r="O228" s="514">
        <v>0</v>
      </c>
      <c r="P228" s="514">
        <v>0</v>
      </c>
      <c r="Q228" s="514">
        <v>0</v>
      </c>
      <c r="R228" s="514">
        <v>0</v>
      </c>
      <c r="S228" s="514">
        <v>0</v>
      </c>
      <c r="T228" s="514">
        <v>0</v>
      </c>
      <c r="U228" s="514">
        <v>0</v>
      </c>
      <c r="V228" s="514">
        <v>0</v>
      </c>
      <c r="W228" s="514">
        <v>0</v>
      </c>
      <c r="X228" s="515">
        <v>0</v>
      </c>
    </row>
    <row r="229" spans="2:24" ht="12.75">
      <c r="B229" s="516">
        <v>0</v>
      </c>
      <c r="C229" s="517">
        <v>0</v>
      </c>
      <c r="D229" s="514">
        <v>0</v>
      </c>
      <c r="E229" s="514">
        <v>0</v>
      </c>
      <c r="F229" s="514">
        <v>0</v>
      </c>
      <c r="G229" s="514">
        <v>0</v>
      </c>
      <c r="H229" s="514">
        <v>0</v>
      </c>
      <c r="I229" s="514">
        <v>0</v>
      </c>
      <c r="J229" s="514">
        <v>0</v>
      </c>
      <c r="K229" s="514">
        <v>0</v>
      </c>
      <c r="L229" s="514">
        <v>0</v>
      </c>
      <c r="M229" s="514">
        <v>0</v>
      </c>
      <c r="N229" s="514">
        <v>0</v>
      </c>
      <c r="O229" s="514">
        <v>0</v>
      </c>
      <c r="P229" s="514">
        <v>0</v>
      </c>
      <c r="Q229" s="514">
        <v>0</v>
      </c>
      <c r="R229" s="514">
        <v>0</v>
      </c>
      <c r="S229" s="514">
        <v>0</v>
      </c>
      <c r="T229" s="514">
        <v>0</v>
      </c>
      <c r="U229" s="514">
        <v>0</v>
      </c>
      <c r="V229" s="514">
        <v>0</v>
      </c>
      <c r="W229" s="514">
        <v>0</v>
      </c>
      <c r="X229" s="515">
        <v>0</v>
      </c>
    </row>
    <row r="230" spans="2:24" ht="12.75">
      <c r="B230" s="516">
        <v>0</v>
      </c>
      <c r="C230" s="517">
        <v>0</v>
      </c>
      <c r="D230" s="514">
        <v>0</v>
      </c>
      <c r="E230" s="514">
        <v>0</v>
      </c>
      <c r="F230" s="514">
        <v>0</v>
      </c>
      <c r="G230" s="514">
        <v>0</v>
      </c>
      <c r="H230" s="514">
        <v>0</v>
      </c>
      <c r="I230" s="514">
        <v>0</v>
      </c>
      <c r="J230" s="514">
        <v>0</v>
      </c>
      <c r="K230" s="514">
        <v>0</v>
      </c>
      <c r="L230" s="514">
        <v>0</v>
      </c>
      <c r="M230" s="514">
        <v>0</v>
      </c>
      <c r="N230" s="514">
        <v>0</v>
      </c>
      <c r="O230" s="514">
        <v>0</v>
      </c>
      <c r="P230" s="514">
        <v>0</v>
      </c>
      <c r="Q230" s="514">
        <v>0</v>
      </c>
      <c r="R230" s="514">
        <v>0</v>
      </c>
      <c r="S230" s="514">
        <v>0</v>
      </c>
      <c r="T230" s="514">
        <v>0</v>
      </c>
      <c r="U230" s="514">
        <v>0</v>
      </c>
      <c r="V230" s="514">
        <v>0</v>
      </c>
      <c r="W230" s="514">
        <v>0</v>
      </c>
      <c r="X230" s="515">
        <v>0</v>
      </c>
    </row>
    <row r="231" spans="2:24" ht="12.75">
      <c r="B231" s="516">
        <v>0</v>
      </c>
      <c r="C231" s="517">
        <v>0</v>
      </c>
      <c r="D231" s="514">
        <v>0</v>
      </c>
      <c r="E231" s="514">
        <v>0</v>
      </c>
      <c r="F231" s="514">
        <v>0</v>
      </c>
      <c r="G231" s="514">
        <v>0</v>
      </c>
      <c r="H231" s="514">
        <v>0</v>
      </c>
      <c r="I231" s="514">
        <v>0</v>
      </c>
      <c r="J231" s="514">
        <v>0</v>
      </c>
      <c r="K231" s="514">
        <v>0</v>
      </c>
      <c r="L231" s="514">
        <v>0</v>
      </c>
      <c r="M231" s="514">
        <v>0</v>
      </c>
      <c r="N231" s="514">
        <v>0</v>
      </c>
      <c r="O231" s="514">
        <v>0</v>
      </c>
      <c r="P231" s="514">
        <v>0</v>
      </c>
      <c r="Q231" s="514">
        <v>0</v>
      </c>
      <c r="R231" s="514">
        <v>0</v>
      </c>
      <c r="S231" s="514">
        <v>0</v>
      </c>
      <c r="T231" s="514">
        <v>0</v>
      </c>
      <c r="U231" s="514">
        <v>0</v>
      </c>
      <c r="V231" s="514">
        <v>0</v>
      </c>
      <c r="W231" s="514">
        <v>0</v>
      </c>
      <c r="X231" s="515">
        <v>0</v>
      </c>
    </row>
    <row r="232" spans="2:24" ht="12.75">
      <c r="B232" s="516">
        <v>0</v>
      </c>
      <c r="C232" s="517">
        <v>0</v>
      </c>
      <c r="D232" s="514">
        <v>0</v>
      </c>
      <c r="E232" s="514">
        <v>0</v>
      </c>
      <c r="F232" s="514">
        <v>0</v>
      </c>
      <c r="G232" s="514">
        <v>0</v>
      </c>
      <c r="H232" s="514">
        <v>0</v>
      </c>
      <c r="I232" s="514">
        <v>0</v>
      </c>
      <c r="J232" s="514">
        <v>0</v>
      </c>
      <c r="K232" s="514">
        <v>0</v>
      </c>
      <c r="L232" s="514">
        <v>0</v>
      </c>
      <c r="M232" s="514">
        <v>0</v>
      </c>
      <c r="N232" s="514">
        <v>0</v>
      </c>
      <c r="O232" s="514">
        <v>0</v>
      </c>
      <c r="P232" s="514">
        <v>0</v>
      </c>
      <c r="Q232" s="514">
        <v>0</v>
      </c>
      <c r="R232" s="514">
        <v>0</v>
      </c>
      <c r="S232" s="514">
        <v>0</v>
      </c>
      <c r="T232" s="514">
        <v>0</v>
      </c>
      <c r="U232" s="514">
        <v>0</v>
      </c>
      <c r="V232" s="514">
        <v>0</v>
      </c>
      <c r="W232" s="514">
        <v>0</v>
      </c>
      <c r="X232" s="515">
        <v>0</v>
      </c>
    </row>
    <row r="233" spans="2:24" ht="12.75">
      <c r="B233" s="516">
        <v>0</v>
      </c>
      <c r="C233" s="517">
        <v>0</v>
      </c>
      <c r="D233" s="514">
        <v>0</v>
      </c>
      <c r="E233" s="514">
        <v>0</v>
      </c>
      <c r="F233" s="514">
        <v>0</v>
      </c>
      <c r="G233" s="514">
        <v>0</v>
      </c>
      <c r="H233" s="514">
        <v>0</v>
      </c>
      <c r="I233" s="514">
        <v>0</v>
      </c>
      <c r="J233" s="514">
        <v>0</v>
      </c>
      <c r="K233" s="514">
        <v>0</v>
      </c>
      <c r="L233" s="514">
        <v>0</v>
      </c>
      <c r="M233" s="514">
        <v>0</v>
      </c>
      <c r="N233" s="514">
        <v>0</v>
      </c>
      <c r="O233" s="514">
        <v>0</v>
      </c>
      <c r="P233" s="514">
        <v>0</v>
      </c>
      <c r="Q233" s="514">
        <v>0</v>
      </c>
      <c r="R233" s="514">
        <v>0</v>
      </c>
      <c r="S233" s="514">
        <v>0</v>
      </c>
      <c r="T233" s="514">
        <v>0</v>
      </c>
      <c r="U233" s="514">
        <v>0</v>
      </c>
      <c r="V233" s="514">
        <v>0</v>
      </c>
      <c r="W233" s="514">
        <v>0</v>
      </c>
      <c r="X233" s="515">
        <v>0</v>
      </c>
    </row>
    <row r="234" spans="2:24" ht="12.75">
      <c r="B234" s="516">
        <v>0</v>
      </c>
      <c r="C234" s="517">
        <v>0</v>
      </c>
      <c r="D234" s="514">
        <v>0</v>
      </c>
      <c r="E234" s="514">
        <v>0</v>
      </c>
      <c r="F234" s="514">
        <v>0</v>
      </c>
      <c r="G234" s="514">
        <v>0</v>
      </c>
      <c r="H234" s="514">
        <v>0</v>
      </c>
      <c r="I234" s="514">
        <v>0</v>
      </c>
      <c r="J234" s="514">
        <v>0</v>
      </c>
      <c r="K234" s="514">
        <v>0</v>
      </c>
      <c r="L234" s="514">
        <v>0</v>
      </c>
      <c r="M234" s="514">
        <v>0</v>
      </c>
      <c r="N234" s="514">
        <v>0</v>
      </c>
      <c r="O234" s="514">
        <v>0</v>
      </c>
      <c r="P234" s="514">
        <v>0</v>
      </c>
      <c r="Q234" s="514">
        <v>0</v>
      </c>
      <c r="R234" s="514">
        <v>0</v>
      </c>
      <c r="S234" s="514">
        <v>0</v>
      </c>
      <c r="T234" s="514">
        <v>0</v>
      </c>
      <c r="U234" s="514">
        <v>0</v>
      </c>
      <c r="V234" s="514">
        <v>0</v>
      </c>
      <c r="W234" s="514">
        <v>0</v>
      </c>
      <c r="X234" s="515">
        <v>0</v>
      </c>
    </row>
    <row r="235" spans="2:24" ht="12.75">
      <c r="B235" s="516">
        <v>0</v>
      </c>
      <c r="C235" s="517">
        <v>0</v>
      </c>
      <c r="D235" s="514">
        <v>0</v>
      </c>
      <c r="E235" s="514">
        <v>0</v>
      </c>
      <c r="F235" s="514">
        <v>0</v>
      </c>
      <c r="G235" s="514">
        <v>0</v>
      </c>
      <c r="H235" s="514">
        <v>0</v>
      </c>
      <c r="I235" s="514">
        <v>0</v>
      </c>
      <c r="J235" s="514">
        <v>0</v>
      </c>
      <c r="K235" s="514">
        <v>0</v>
      </c>
      <c r="L235" s="514">
        <v>0</v>
      </c>
      <c r="M235" s="514">
        <v>0</v>
      </c>
      <c r="N235" s="514">
        <v>0</v>
      </c>
      <c r="O235" s="514">
        <v>0</v>
      </c>
      <c r="P235" s="514">
        <v>0</v>
      </c>
      <c r="Q235" s="514">
        <v>0</v>
      </c>
      <c r="R235" s="514">
        <v>0</v>
      </c>
      <c r="S235" s="514">
        <v>0</v>
      </c>
      <c r="T235" s="514">
        <v>0</v>
      </c>
      <c r="U235" s="514">
        <v>0</v>
      </c>
      <c r="V235" s="514">
        <v>0</v>
      </c>
      <c r="W235" s="514">
        <v>0</v>
      </c>
      <c r="X235" s="515">
        <v>0</v>
      </c>
    </row>
    <row r="236" spans="2:24" ht="12.75">
      <c r="B236" s="516">
        <v>0</v>
      </c>
      <c r="C236" s="517">
        <v>0</v>
      </c>
      <c r="D236" s="514">
        <v>0</v>
      </c>
      <c r="E236" s="514">
        <v>0</v>
      </c>
      <c r="F236" s="514">
        <v>0</v>
      </c>
      <c r="G236" s="514">
        <v>0</v>
      </c>
      <c r="H236" s="514">
        <v>0</v>
      </c>
      <c r="I236" s="514">
        <v>0</v>
      </c>
      <c r="J236" s="514">
        <v>0</v>
      </c>
      <c r="K236" s="514">
        <v>0</v>
      </c>
      <c r="L236" s="514">
        <v>0</v>
      </c>
      <c r="M236" s="514">
        <v>0</v>
      </c>
      <c r="N236" s="514">
        <v>0</v>
      </c>
      <c r="O236" s="514">
        <v>0</v>
      </c>
      <c r="P236" s="514">
        <v>0</v>
      </c>
      <c r="Q236" s="514">
        <v>0</v>
      </c>
      <c r="R236" s="514">
        <v>0</v>
      </c>
      <c r="S236" s="514">
        <v>0</v>
      </c>
      <c r="T236" s="514">
        <v>0</v>
      </c>
      <c r="U236" s="514">
        <v>0</v>
      </c>
      <c r="V236" s="514">
        <v>0</v>
      </c>
      <c r="W236" s="514">
        <v>0</v>
      </c>
      <c r="X236" s="515">
        <v>0</v>
      </c>
    </row>
    <row r="237" spans="2:24" ht="12.75">
      <c r="B237" s="516">
        <v>0</v>
      </c>
      <c r="C237" s="517">
        <v>0</v>
      </c>
      <c r="D237" s="514">
        <v>0</v>
      </c>
      <c r="E237" s="514">
        <v>0</v>
      </c>
      <c r="F237" s="514">
        <v>0</v>
      </c>
      <c r="G237" s="514">
        <v>0</v>
      </c>
      <c r="H237" s="514">
        <v>0</v>
      </c>
      <c r="I237" s="514">
        <v>0</v>
      </c>
      <c r="J237" s="514">
        <v>0</v>
      </c>
      <c r="K237" s="514">
        <v>0</v>
      </c>
      <c r="L237" s="514">
        <v>0</v>
      </c>
      <c r="M237" s="514">
        <v>0</v>
      </c>
      <c r="N237" s="514">
        <v>0</v>
      </c>
      <c r="O237" s="514">
        <v>0</v>
      </c>
      <c r="P237" s="514">
        <v>0</v>
      </c>
      <c r="Q237" s="514">
        <v>0</v>
      </c>
      <c r="R237" s="514">
        <v>0</v>
      </c>
      <c r="S237" s="514">
        <v>0</v>
      </c>
      <c r="T237" s="514">
        <v>0</v>
      </c>
      <c r="U237" s="514">
        <v>0</v>
      </c>
      <c r="V237" s="514">
        <v>0</v>
      </c>
      <c r="W237" s="514">
        <v>0</v>
      </c>
      <c r="X237" s="515">
        <v>0</v>
      </c>
    </row>
    <row r="238" spans="2:24" ht="12.75">
      <c r="B238" s="516">
        <v>0</v>
      </c>
      <c r="C238" s="517">
        <v>0</v>
      </c>
      <c r="D238" s="514">
        <v>0</v>
      </c>
      <c r="E238" s="514">
        <v>0</v>
      </c>
      <c r="F238" s="514">
        <v>0</v>
      </c>
      <c r="G238" s="514">
        <v>0</v>
      </c>
      <c r="H238" s="514">
        <v>0</v>
      </c>
      <c r="I238" s="514">
        <v>0</v>
      </c>
      <c r="J238" s="514">
        <v>0</v>
      </c>
      <c r="K238" s="514">
        <v>0</v>
      </c>
      <c r="L238" s="514">
        <v>0</v>
      </c>
      <c r="M238" s="514">
        <v>0</v>
      </c>
      <c r="N238" s="514">
        <v>0</v>
      </c>
      <c r="O238" s="514">
        <v>0</v>
      </c>
      <c r="P238" s="514">
        <v>0</v>
      </c>
      <c r="Q238" s="514">
        <v>0</v>
      </c>
      <c r="R238" s="514">
        <v>0</v>
      </c>
      <c r="S238" s="514">
        <v>0</v>
      </c>
      <c r="T238" s="514">
        <v>0</v>
      </c>
      <c r="U238" s="514">
        <v>0</v>
      </c>
      <c r="V238" s="514">
        <v>0</v>
      </c>
      <c r="W238" s="514">
        <v>0</v>
      </c>
      <c r="X238" s="515">
        <v>0</v>
      </c>
    </row>
    <row r="239" spans="2:24" ht="12.75">
      <c r="B239" s="516">
        <v>0</v>
      </c>
      <c r="C239" s="517">
        <v>0</v>
      </c>
      <c r="D239" s="514">
        <v>0</v>
      </c>
      <c r="E239" s="514">
        <v>0</v>
      </c>
      <c r="F239" s="514">
        <v>0</v>
      </c>
      <c r="G239" s="514">
        <v>0</v>
      </c>
      <c r="H239" s="514">
        <v>0</v>
      </c>
      <c r="I239" s="514">
        <v>0</v>
      </c>
      <c r="J239" s="514">
        <v>0</v>
      </c>
      <c r="K239" s="514">
        <v>0</v>
      </c>
      <c r="L239" s="514">
        <v>0</v>
      </c>
      <c r="M239" s="514">
        <v>0</v>
      </c>
      <c r="N239" s="514">
        <v>0</v>
      </c>
      <c r="O239" s="514">
        <v>0</v>
      </c>
      <c r="P239" s="514">
        <v>0</v>
      </c>
      <c r="Q239" s="514">
        <v>0</v>
      </c>
      <c r="R239" s="514">
        <v>0</v>
      </c>
      <c r="S239" s="514">
        <v>0</v>
      </c>
      <c r="T239" s="514">
        <v>0</v>
      </c>
      <c r="U239" s="514">
        <v>0</v>
      </c>
      <c r="V239" s="514">
        <v>0</v>
      </c>
      <c r="W239" s="514">
        <v>0</v>
      </c>
      <c r="X239" s="515">
        <v>0</v>
      </c>
    </row>
    <row r="240" spans="2:24" ht="12.75">
      <c r="B240" s="516">
        <v>0</v>
      </c>
      <c r="C240" s="517">
        <v>0</v>
      </c>
      <c r="D240" s="514">
        <v>0</v>
      </c>
      <c r="E240" s="514">
        <v>0</v>
      </c>
      <c r="F240" s="514">
        <v>0</v>
      </c>
      <c r="G240" s="514">
        <v>0</v>
      </c>
      <c r="H240" s="514">
        <v>0</v>
      </c>
      <c r="I240" s="514">
        <v>0</v>
      </c>
      <c r="J240" s="514">
        <v>0</v>
      </c>
      <c r="K240" s="514">
        <v>0</v>
      </c>
      <c r="L240" s="514">
        <v>0</v>
      </c>
      <c r="M240" s="514">
        <v>0</v>
      </c>
      <c r="N240" s="514">
        <v>0</v>
      </c>
      <c r="O240" s="514">
        <v>0</v>
      </c>
      <c r="P240" s="514">
        <v>0</v>
      </c>
      <c r="Q240" s="514">
        <v>0</v>
      </c>
      <c r="R240" s="514">
        <v>0</v>
      </c>
      <c r="S240" s="514">
        <v>0</v>
      </c>
      <c r="T240" s="514">
        <v>0</v>
      </c>
      <c r="U240" s="514">
        <v>0</v>
      </c>
      <c r="V240" s="514">
        <v>0</v>
      </c>
      <c r="W240" s="514">
        <v>0</v>
      </c>
      <c r="X240" s="515">
        <v>0</v>
      </c>
    </row>
    <row r="241" spans="2:24" ht="12.75">
      <c r="B241" s="516">
        <v>0</v>
      </c>
      <c r="C241" s="517">
        <v>0</v>
      </c>
      <c r="D241" s="514">
        <v>0</v>
      </c>
      <c r="E241" s="514">
        <v>0</v>
      </c>
      <c r="F241" s="514">
        <v>0</v>
      </c>
      <c r="G241" s="514">
        <v>0</v>
      </c>
      <c r="H241" s="514">
        <v>0</v>
      </c>
      <c r="I241" s="514">
        <v>0</v>
      </c>
      <c r="J241" s="514">
        <v>0</v>
      </c>
      <c r="K241" s="514">
        <v>0</v>
      </c>
      <c r="L241" s="514">
        <v>0</v>
      </c>
      <c r="M241" s="514">
        <v>0</v>
      </c>
      <c r="N241" s="514">
        <v>0</v>
      </c>
      <c r="O241" s="514">
        <v>0</v>
      </c>
      <c r="P241" s="514">
        <v>0</v>
      </c>
      <c r="Q241" s="514">
        <v>0</v>
      </c>
      <c r="R241" s="514">
        <v>0</v>
      </c>
      <c r="S241" s="514">
        <v>0</v>
      </c>
      <c r="T241" s="514">
        <v>0</v>
      </c>
      <c r="U241" s="514">
        <v>0</v>
      </c>
      <c r="V241" s="514">
        <v>0</v>
      </c>
      <c r="W241" s="514">
        <v>0</v>
      </c>
      <c r="X241" s="515">
        <v>0</v>
      </c>
    </row>
    <row r="242" spans="2:24" ht="12.75">
      <c r="B242" s="516">
        <v>0</v>
      </c>
      <c r="C242" s="517">
        <v>0</v>
      </c>
      <c r="D242" s="514">
        <v>0</v>
      </c>
      <c r="E242" s="514">
        <v>0</v>
      </c>
      <c r="F242" s="514">
        <v>0</v>
      </c>
      <c r="G242" s="514">
        <v>0</v>
      </c>
      <c r="H242" s="514">
        <v>0</v>
      </c>
      <c r="I242" s="514">
        <v>0</v>
      </c>
      <c r="J242" s="514">
        <v>0</v>
      </c>
      <c r="K242" s="514">
        <v>0</v>
      </c>
      <c r="L242" s="514">
        <v>0</v>
      </c>
      <c r="M242" s="514">
        <v>0</v>
      </c>
      <c r="N242" s="514">
        <v>0</v>
      </c>
      <c r="O242" s="514">
        <v>0</v>
      </c>
      <c r="P242" s="514">
        <v>0</v>
      </c>
      <c r="Q242" s="514">
        <v>0</v>
      </c>
      <c r="R242" s="514">
        <v>0</v>
      </c>
      <c r="S242" s="514">
        <v>0</v>
      </c>
      <c r="T242" s="514">
        <v>0</v>
      </c>
      <c r="U242" s="514">
        <v>0</v>
      </c>
      <c r="V242" s="514">
        <v>0</v>
      </c>
      <c r="W242" s="514">
        <v>0</v>
      </c>
      <c r="X242" s="515">
        <v>0</v>
      </c>
    </row>
    <row r="243" spans="2:24" ht="12.75">
      <c r="B243" s="516">
        <v>0</v>
      </c>
      <c r="C243" s="517">
        <v>0</v>
      </c>
      <c r="D243" s="514">
        <v>0</v>
      </c>
      <c r="E243" s="514">
        <v>0</v>
      </c>
      <c r="F243" s="514">
        <v>0</v>
      </c>
      <c r="G243" s="514">
        <v>0</v>
      </c>
      <c r="H243" s="514">
        <v>0</v>
      </c>
      <c r="I243" s="514">
        <v>0</v>
      </c>
      <c r="J243" s="514">
        <v>0</v>
      </c>
      <c r="K243" s="514">
        <v>0</v>
      </c>
      <c r="L243" s="514">
        <v>0</v>
      </c>
      <c r="M243" s="514">
        <v>0</v>
      </c>
      <c r="N243" s="514">
        <v>0</v>
      </c>
      <c r="O243" s="514">
        <v>0</v>
      </c>
      <c r="P243" s="514">
        <v>0</v>
      </c>
      <c r="Q243" s="514">
        <v>0</v>
      </c>
      <c r="R243" s="514">
        <v>0</v>
      </c>
      <c r="S243" s="514">
        <v>0</v>
      </c>
      <c r="T243" s="514">
        <v>0</v>
      </c>
      <c r="U243" s="514">
        <v>0</v>
      </c>
      <c r="V243" s="514">
        <v>0</v>
      </c>
      <c r="W243" s="514">
        <v>0</v>
      </c>
      <c r="X243" s="515">
        <v>0</v>
      </c>
    </row>
    <row r="244" spans="2:24" ht="12.75">
      <c r="B244" s="516">
        <v>0</v>
      </c>
      <c r="C244" s="517">
        <v>0</v>
      </c>
      <c r="D244" s="514">
        <v>0</v>
      </c>
      <c r="E244" s="514">
        <v>0</v>
      </c>
      <c r="F244" s="514">
        <v>0</v>
      </c>
      <c r="G244" s="514">
        <v>0</v>
      </c>
      <c r="H244" s="514">
        <v>0</v>
      </c>
      <c r="I244" s="514">
        <v>0</v>
      </c>
      <c r="J244" s="514">
        <v>0</v>
      </c>
      <c r="K244" s="514">
        <v>0</v>
      </c>
      <c r="L244" s="514">
        <v>0</v>
      </c>
      <c r="M244" s="514">
        <v>0</v>
      </c>
      <c r="N244" s="514">
        <v>0</v>
      </c>
      <c r="O244" s="514">
        <v>0</v>
      </c>
      <c r="P244" s="514">
        <v>0</v>
      </c>
      <c r="Q244" s="514">
        <v>0</v>
      </c>
      <c r="R244" s="514">
        <v>0</v>
      </c>
      <c r="S244" s="514">
        <v>0</v>
      </c>
      <c r="T244" s="514">
        <v>0</v>
      </c>
      <c r="U244" s="514">
        <v>0</v>
      </c>
      <c r="V244" s="514">
        <v>0</v>
      </c>
      <c r="W244" s="514">
        <v>0</v>
      </c>
      <c r="X244" s="515">
        <v>0</v>
      </c>
    </row>
    <row r="245" spans="2:24" ht="12.75">
      <c r="B245" s="516">
        <v>0</v>
      </c>
      <c r="C245" s="517">
        <v>0</v>
      </c>
      <c r="D245" s="514">
        <v>0</v>
      </c>
      <c r="E245" s="514">
        <v>0</v>
      </c>
      <c r="F245" s="514">
        <v>0</v>
      </c>
      <c r="G245" s="514">
        <v>0</v>
      </c>
      <c r="H245" s="514">
        <v>0</v>
      </c>
      <c r="I245" s="514">
        <v>0</v>
      </c>
      <c r="J245" s="514">
        <v>0</v>
      </c>
      <c r="K245" s="514">
        <v>0</v>
      </c>
      <c r="L245" s="514">
        <v>0</v>
      </c>
      <c r="M245" s="514">
        <v>0</v>
      </c>
      <c r="N245" s="514">
        <v>0</v>
      </c>
      <c r="O245" s="514">
        <v>0</v>
      </c>
      <c r="P245" s="514">
        <v>0</v>
      </c>
      <c r="Q245" s="514">
        <v>0</v>
      </c>
      <c r="R245" s="514">
        <v>0</v>
      </c>
      <c r="S245" s="514">
        <v>0</v>
      </c>
      <c r="T245" s="514">
        <v>0</v>
      </c>
      <c r="U245" s="514">
        <v>0</v>
      </c>
      <c r="V245" s="514">
        <v>0</v>
      </c>
      <c r="W245" s="514">
        <v>0</v>
      </c>
      <c r="X245" s="515">
        <v>0</v>
      </c>
    </row>
    <row r="246" spans="2:24" ht="12.75">
      <c r="B246" s="516">
        <v>0</v>
      </c>
      <c r="C246" s="517">
        <v>0</v>
      </c>
      <c r="D246" s="514">
        <v>0</v>
      </c>
      <c r="E246" s="514">
        <v>0</v>
      </c>
      <c r="F246" s="514">
        <v>0</v>
      </c>
      <c r="G246" s="514">
        <v>0</v>
      </c>
      <c r="H246" s="514">
        <v>0</v>
      </c>
      <c r="I246" s="514">
        <v>0</v>
      </c>
      <c r="J246" s="514">
        <v>0</v>
      </c>
      <c r="K246" s="514">
        <v>0</v>
      </c>
      <c r="L246" s="514">
        <v>0</v>
      </c>
      <c r="M246" s="514">
        <v>0</v>
      </c>
      <c r="N246" s="514">
        <v>0</v>
      </c>
      <c r="O246" s="514">
        <v>0</v>
      </c>
      <c r="P246" s="514">
        <v>0</v>
      </c>
      <c r="Q246" s="514">
        <v>0</v>
      </c>
      <c r="R246" s="514">
        <v>0</v>
      </c>
      <c r="S246" s="514">
        <v>0</v>
      </c>
      <c r="T246" s="514">
        <v>0</v>
      </c>
      <c r="U246" s="514">
        <v>0</v>
      </c>
      <c r="V246" s="514">
        <v>0</v>
      </c>
      <c r="W246" s="514">
        <v>0</v>
      </c>
      <c r="X246" s="515">
        <v>0</v>
      </c>
    </row>
    <row r="247" spans="2:24" ht="12.75">
      <c r="B247" s="516">
        <v>0</v>
      </c>
      <c r="C247" s="517">
        <v>0</v>
      </c>
      <c r="D247" s="514">
        <v>0</v>
      </c>
      <c r="E247" s="514">
        <v>0</v>
      </c>
      <c r="F247" s="514">
        <v>0</v>
      </c>
      <c r="G247" s="514">
        <v>0</v>
      </c>
      <c r="H247" s="514">
        <v>0</v>
      </c>
      <c r="I247" s="514">
        <v>0</v>
      </c>
      <c r="J247" s="514">
        <v>0</v>
      </c>
      <c r="K247" s="514">
        <v>0</v>
      </c>
      <c r="L247" s="514">
        <v>0</v>
      </c>
      <c r="M247" s="514">
        <v>0</v>
      </c>
      <c r="N247" s="514">
        <v>0</v>
      </c>
      <c r="O247" s="514">
        <v>0</v>
      </c>
      <c r="P247" s="514">
        <v>0</v>
      </c>
      <c r="Q247" s="514">
        <v>0</v>
      </c>
      <c r="R247" s="514">
        <v>0</v>
      </c>
      <c r="S247" s="514">
        <v>0</v>
      </c>
      <c r="T247" s="514">
        <v>0</v>
      </c>
      <c r="U247" s="514">
        <v>0</v>
      </c>
      <c r="V247" s="514">
        <v>0</v>
      </c>
      <c r="W247" s="514">
        <v>0</v>
      </c>
      <c r="X247" s="515">
        <v>0</v>
      </c>
    </row>
    <row r="248" spans="2:24" ht="12.75">
      <c r="B248" s="516">
        <v>0</v>
      </c>
      <c r="C248" s="517">
        <v>0</v>
      </c>
      <c r="D248" s="514">
        <v>0</v>
      </c>
      <c r="E248" s="514">
        <v>0</v>
      </c>
      <c r="F248" s="514">
        <v>0</v>
      </c>
      <c r="G248" s="514">
        <v>0</v>
      </c>
      <c r="H248" s="514">
        <v>0</v>
      </c>
      <c r="I248" s="514">
        <v>0</v>
      </c>
      <c r="J248" s="514">
        <v>0</v>
      </c>
      <c r="K248" s="514">
        <v>0</v>
      </c>
      <c r="L248" s="514">
        <v>0</v>
      </c>
      <c r="M248" s="514">
        <v>0</v>
      </c>
      <c r="N248" s="514">
        <v>0</v>
      </c>
      <c r="O248" s="514">
        <v>0</v>
      </c>
      <c r="P248" s="514">
        <v>0</v>
      </c>
      <c r="Q248" s="514">
        <v>0</v>
      </c>
      <c r="R248" s="514">
        <v>0</v>
      </c>
      <c r="S248" s="514">
        <v>0</v>
      </c>
      <c r="T248" s="514">
        <v>0</v>
      </c>
      <c r="U248" s="514">
        <v>0</v>
      </c>
      <c r="V248" s="514">
        <v>0</v>
      </c>
      <c r="W248" s="514">
        <v>0</v>
      </c>
      <c r="X248" s="515">
        <v>0</v>
      </c>
    </row>
    <row r="249" spans="2:24" ht="12.75">
      <c r="B249" s="516">
        <v>0</v>
      </c>
      <c r="C249" s="517">
        <v>0</v>
      </c>
      <c r="D249" s="514">
        <v>0</v>
      </c>
      <c r="E249" s="514">
        <v>0</v>
      </c>
      <c r="F249" s="514">
        <v>0</v>
      </c>
      <c r="G249" s="514">
        <v>0</v>
      </c>
      <c r="H249" s="514">
        <v>0</v>
      </c>
      <c r="I249" s="514">
        <v>0</v>
      </c>
      <c r="J249" s="514">
        <v>0</v>
      </c>
      <c r="K249" s="514">
        <v>0</v>
      </c>
      <c r="L249" s="514">
        <v>0</v>
      </c>
      <c r="M249" s="514">
        <v>0</v>
      </c>
      <c r="N249" s="514">
        <v>0</v>
      </c>
      <c r="O249" s="514">
        <v>0</v>
      </c>
      <c r="P249" s="514">
        <v>0</v>
      </c>
      <c r="Q249" s="514">
        <v>0</v>
      </c>
      <c r="R249" s="514">
        <v>0</v>
      </c>
      <c r="S249" s="514">
        <v>0</v>
      </c>
      <c r="T249" s="514">
        <v>0</v>
      </c>
      <c r="U249" s="514">
        <v>0</v>
      </c>
      <c r="V249" s="514">
        <v>0</v>
      </c>
      <c r="W249" s="514">
        <v>0</v>
      </c>
      <c r="X249" s="515">
        <v>0</v>
      </c>
    </row>
    <row r="250" spans="2:24" ht="12.75">
      <c r="B250" s="516">
        <v>0</v>
      </c>
      <c r="C250" s="517">
        <v>0</v>
      </c>
      <c r="D250" s="514">
        <v>0</v>
      </c>
      <c r="E250" s="514">
        <v>0</v>
      </c>
      <c r="F250" s="514">
        <v>0</v>
      </c>
      <c r="G250" s="514">
        <v>0</v>
      </c>
      <c r="H250" s="514">
        <v>0</v>
      </c>
      <c r="I250" s="514">
        <v>0</v>
      </c>
      <c r="J250" s="514">
        <v>0</v>
      </c>
      <c r="K250" s="514">
        <v>0</v>
      </c>
      <c r="L250" s="514">
        <v>0</v>
      </c>
      <c r="M250" s="514">
        <v>0</v>
      </c>
      <c r="N250" s="514">
        <v>0</v>
      </c>
      <c r="O250" s="514">
        <v>0</v>
      </c>
      <c r="P250" s="514">
        <v>0</v>
      </c>
      <c r="Q250" s="514">
        <v>0</v>
      </c>
      <c r="R250" s="514">
        <v>0</v>
      </c>
      <c r="S250" s="514">
        <v>0</v>
      </c>
      <c r="T250" s="514">
        <v>0</v>
      </c>
      <c r="U250" s="514">
        <v>0</v>
      </c>
      <c r="V250" s="514">
        <v>0</v>
      </c>
      <c r="W250" s="514">
        <v>0</v>
      </c>
      <c r="X250" s="515">
        <v>0</v>
      </c>
    </row>
    <row r="251" spans="2:24" ht="12.75">
      <c r="B251" s="516">
        <v>0</v>
      </c>
      <c r="C251" s="517">
        <v>0</v>
      </c>
      <c r="D251" s="514">
        <v>0</v>
      </c>
      <c r="E251" s="514">
        <v>0</v>
      </c>
      <c r="F251" s="514">
        <v>0</v>
      </c>
      <c r="G251" s="514">
        <v>0</v>
      </c>
      <c r="H251" s="514">
        <v>0</v>
      </c>
      <c r="I251" s="514">
        <v>0</v>
      </c>
      <c r="J251" s="514">
        <v>0</v>
      </c>
      <c r="K251" s="514">
        <v>0</v>
      </c>
      <c r="L251" s="514">
        <v>0</v>
      </c>
      <c r="M251" s="514">
        <v>0</v>
      </c>
      <c r="N251" s="514">
        <v>0</v>
      </c>
      <c r="O251" s="514">
        <v>0</v>
      </c>
      <c r="P251" s="514">
        <v>0</v>
      </c>
      <c r="Q251" s="514">
        <v>0</v>
      </c>
      <c r="R251" s="514">
        <v>0</v>
      </c>
      <c r="S251" s="514">
        <v>0</v>
      </c>
      <c r="T251" s="514">
        <v>0</v>
      </c>
      <c r="U251" s="514">
        <v>0</v>
      </c>
      <c r="V251" s="514">
        <v>0</v>
      </c>
      <c r="W251" s="514">
        <v>0</v>
      </c>
      <c r="X251" s="515">
        <v>0</v>
      </c>
    </row>
    <row r="252" spans="2:24" ht="12.75">
      <c r="B252" s="516">
        <v>0</v>
      </c>
      <c r="C252" s="517">
        <v>0</v>
      </c>
      <c r="D252" s="514">
        <v>0</v>
      </c>
      <c r="E252" s="514">
        <v>0</v>
      </c>
      <c r="F252" s="514">
        <v>0</v>
      </c>
      <c r="G252" s="514">
        <v>0</v>
      </c>
      <c r="H252" s="514">
        <v>0</v>
      </c>
      <c r="I252" s="514">
        <v>0</v>
      </c>
      <c r="J252" s="514">
        <v>0</v>
      </c>
      <c r="K252" s="514">
        <v>0</v>
      </c>
      <c r="L252" s="514">
        <v>0</v>
      </c>
      <c r="M252" s="514">
        <v>0</v>
      </c>
      <c r="N252" s="514">
        <v>0</v>
      </c>
      <c r="O252" s="514">
        <v>0</v>
      </c>
      <c r="P252" s="514">
        <v>0</v>
      </c>
      <c r="Q252" s="514">
        <v>0</v>
      </c>
      <c r="R252" s="514">
        <v>0</v>
      </c>
      <c r="S252" s="514">
        <v>0</v>
      </c>
      <c r="T252" s="514">
        <v>0</v>
      </c>
      <c r="U252" s="514">
        <v>0</v>
      </c>
      <c r="V252" s="514">
        <v>0</v>
      </c>
      <c r="W252" s="514">
        <v>0</v>
      </c>
      <c r="X252" s="515">
        <v>0</v>
      </c>
    </row>
    <row r="253" spans="2:24" ht="12.75">
      <c r="B253" s="516">
        <v>0</v>
      </c>
      <c r="C253" s="517">
        <v>0</v>
      </c>
      <c r="D253" s="514">
        <v>0</v>
      </c>
      <c r="E253" s="514">
        <v>0</v>
      </c>
      <c r="F253" s="514">
        <v>0</v>
      </c>
      <c r="G253" s="514">
        <v>0</v>
      </c>
      <c r="H253" s="514">
        <v>0</v>
      </c>
      <c r="I253" s="514">
        <v>0</v>
      </c>
      <c r="J253" s="514">
        <v>0</v>
      </c>
      <c r="K253" s="514">
        <v>0</v>
      </c>
      <c r="L253" s="514">
        <v>0</v>
      </c>
      <c r="M253" s="514">
        <v>0</v>
      </c>
      <c r="N253" s="514">
        <v>0</v>
      </c>
      <c r="O253" s="514">
        <v>0</v>
      </c>
      <c r="P253" s="514">
        <v>0</v>
      </c>
      <c r="Q253" s="514">
        <v>0</v>
      </c>
      <c r="R253" s="514">
        <v>0</v>
      </c>
      <c r="S253" s="514">
        <v>0</v>
      </c>
      <c r="T253" s="514">
        <v>0</v>
      </c>
      <c r="U253" s="514">
        <v>0</v>
      </c>
      <c r="V253" s="514">
        <v>0</v>
      </c>
      <c r="W253" s="514">
        <v>0</v>
      </c>
      <c r="X253" s="515">
        <v>0</v>
      </c>
    </row>
    <row r="254" spans="2:24" ht="12.75">
      <c r="B254" s="516">
        <v>0</v>
      </c>
      <c r="C254" s="517">
        <v>0</v>
      </c>
      <c r="D254" s="514">
        <v>0</v>
      </c>
      <c r="E254" s="514">
        <v>0</v>
      </c>
      <c r="F254" s="514">
        <v>0</v>
      </c>
      <c r="G254" s="514">
        <v>0</v>
      </c>
      <c r="H254" s="514">
        <v>0</v>
      </c>
      <c r="I254" s="514">
        <v>0</v>
      </c>
      <c r="J254" s="514">
        <v>0</v>
      </c>
      <c r="K254" s="514">
        <v>0</v>
      </c>
      <c r="L254" s="514">
        <v>0</v>
      </c>
      <c r="M254" s="514">
        <v>0</v>
      </c>
      <c r="N254" s="514">
        <v>0</v>
      </c>
      <c r="O254" s="514">
        <v>0</v>
      </c>
      <c r="P254" s="514">
        <v>0</v>
      </c>
      <c r="Q254" s="514">
        <v>0</v>
      </c>
      <c r="R254" s="514">
        <v>0</v>
      </c>
      <c r="S254" s="514">
        <v>0</v>
      </c>
      <c r="T254" s="514">
        <v>0</v>
      </c>
      <c r="U254" s="514">
        <v>0</v>
      </c>
      <c r="V254" s="514">
        <v>0</v>
      </c>
      <c r="W254" s="514">
        <v>0</v>
      </c>
      <c r="X254" s="515">
        <v>0</v>
      </c>
    </row>
    <row r="255" spans="2:24" ht="12.75">
      <c r="B255" s="516">
        <v>0</v>
      </c>
      <c r="C255" s="517">
        <v>0</v>
      </c>
      <c r="D255" s="514">
        <v>0</v>
      </c>
      <c r="E255" s="514">
        <v>0</v>
      </c>
      <c r="F255" s="514">
        <v>0</v>
      </c>
      <c r="G255" s="514">
        <v>0</v>
      </c>
      <c r="H255" s="514">
        <v>0</v>
      </c>
      <c r="I255" s="514">
        <v>0</v>
      </c>
      <c r="J255" s="514">
        <v>0</v>
      </c>
      <c r="K255" s="514">
        <v>0</v>
      </c>
      <c r="L255" s="514">
        <v>0</v>
      </c>
      <c r="M255" s="514">
        <v>0</v>
      </c>
      <c r="N255" s="514">
        <v>0</v>
      </c>
      <c r="O255" s="514">
        <v>0</v>
      </c>
      <c r="P255" s="514">
        <v>0</v>
      </c>
      <c r="Q255" s="514">
        <v>0</v>
      </c>
      <c r="R255" s="514">
        <v>0</v>
      </c>
      <c r="S255" s="514">
        <v>0</v>
      </c>
      <c r="T255" s="514">
        <v>0</v>
      </c>
      <c r="U255" s="514">
        <v>0</v>
      </c>
      <c r="V255" s="514">
        <v>0</v>
      </c>
      <c r="W255" s="514">
        <v>0</v>
      </c>
      <c r="X255" s="515">
        <v>0</v>
      </c>
    </row>
    <row r="256" spans="2:24" ht="12.75">
      <c r="B256" s="516">
        <v>0</v>
      </c>
      <c r="C256" s="517">
        <v>0</v>
      </c>
      <c r="D256" s="514">
        <v>0</v>
      </c>
      <c r="E256" s="514">
        <v>0</v>
      </c>
      <c r="F256" s="514">
        <v>0</v>
      </c>
      <c r="G256" s="514">
        <v>0</v>
      </c>
      <c r="H256" s="514">
        <v>0</v>
      </c>
      <c r="I256" s="514">
        <v>0</v>
      </c>
      <c r="J256" s="514">
        <v>0</v>
      </c>
      <c r="K256" s="514">
        <v>0</v>
      </c>
      <c r="L256" s="514">
        <v>0</v>
      </c>
      <c r="M256" s="514">
        <v>0</v>
      </c>
      <c r="N256" s="514">
        <v>0</v>
      </c>
      <c r="O256" s="514">
        <v>0</v>
      </c>
      <c r="P256" s="514">
        <v>0</v>
      </c>
      <c r="Q256" s="514">
        <v>0</v>
      </c>
      <c r="R256" s="514">
        <v>0</v>
      </c>
      <c r="S256" s="514">
        <v>0</v>
      </c>
      <c r="T256" s="514">
        <v>0</v>
      </c>
      <c r="U256" s="514">
        <v>0</v>
      </c>
      <c r="V256" s="514">
        <v>0</v>
      </c>
      <c r="W256" s="514">
        <v>0</v>
      </c>
      <c r="X256" s="515">
        <v>0</v>
      </c>
    </row>
    <row r="257" spans="2:24" ht="12.75">
      <c r="B257" s="516">
        <v>0</v>
      </c>
      <c r="C257" s="517">
        <v>0</v>
      </c>
      <c r="D257" s="514">
        <v>0</v>
      </c>
      <c r="E257" s="514">
        <v>0</v>
      </c>
      <c r="F257" s="514">
        <v>0</v>
      </c>
      <c r="G257" s="514">
        <v>0</v>
      </c>
      <c r="H257" s="514">
        <v>0</v>
      </c>
      <c r="I257" s="514">
        <v>0</v>
      </c>
      <c r="J257" s="514">
        <v>0</v>
      </c>
      <c r="K257" s="514">
        <v>0</v>
      </c>
      <c r="L257" s="514">
        <v>0</v>
      </c>
      <c r="M257" s="514">
        <v>0</v>
      </c>
      <c r="N257" s="514">
        <v>0</v>
      </c>
      <c r="O257" s="514">
        <v>0</v>
      </c>
      <c r="P257" s="514">
        <v>0</v>
      </c>
      <c r="Q257" s="514">
        <v>0</v>
      </c>
      <c r="R257" s="514">
        <v>0</v>
      </c>
      <c r="S257" s="514">
        <v>0</v>
      </c>
      <c r="T257" s="514">
        <v>0</v>
      </c>
      <c r="U257" s="514">
        <v>0</v>
      </c>
      <c r="V257" s="514">
        <v>0</v>
      </c>
      <c r="W257" s="514">
        <v>0</v>
      </c>
      <c r="X257" s="515">
        <v>0</v>
      </c>
    </row>
    <row r="258" spans="2:24" ht="12.75">
      <c r="B258" s="516">
        <v>0</v>
      </c>
      <c r="C258" s="517">
        <v>0</v>
      </c>
      <c r="D258" s="514">
        <v>0</v>
      </c>
      <c r="E258" s="514">
        <v>0</v>
      </c>
      <c r="F258" s="514">
        <v>0</v>
      </c>
      <c r="G258" s="514">
        <v>0</v>
      </c>
      <c r="H258" s="514">
        <v>0</v>
      </c>
      <c r="I258" s="514">
        <v>0</v>
      </c>
      <c r="J258" s="514">
        <v>0</v>
      </c>
      <c r="K258" s="514">
        <v>0</v>
      </c>
      <c r="L258" s="514">
        <v>0</v>
      </c>
      <c r="M258" s="514">
        <v>0</v>
      </c>
      <c r="N258" s="514">
        <v>0</v>
      </c>
      <c r="O258" s="514">
        <v>0</v>
      </c>
      <c r="P258" s="514">
        <v>0</v>
      </c>
      <c r="Q258" s="514">
        <v>0</v>
      </c>
      <c r="R258" s="514">
        <v>0</v>
      </c>
      <c r="S258" s="514">
        <v>0</v>
      </c>
      <c r="T258" s="514">
        <v>0</v>
      </c>
      <c r="U258" s="514">
        <v>0</v>
      </c>
      <c r="V258" s="514">
        <v>0</v>
      </c>
      <c r="W258" s="514">
        <v>0</v>
      </c>
      <c r="X258" s="515">
        <v>0</v>
      </c>
    </row>
    <row r="259" spans="2:24" ht="12.75">
      <c r="B259" s="516">
        <v>0</v>
      </c>
      <c r="C259" s="517">
        <v>0</v>
      </c>
      <c r="D259" s="514">
        <v>0</v>
      </c>
      <c r="E259" s="514">
        <v>0</v>
      </c>
      <c r="F259" s="514">
        <v>0</v>
      </c>
      <c r="G259" s="514">
        <v>0</v>
      </c>
      <c r="H259" s="514">
        <v>0</v>
      </c>
      <c r="I259" s="514">
        <v>0</v>
      </c>
      <c r="J259" s="514">
        <v>0</v>
      </c>
      <c r="K259" s="514">
        <v>0</v>
      </c>
      <c r="L259" s="514">
        <v>0</v>
      </c>
      <c r="M259" s="514">
        <v>0</v>
      </c>
      <c r="N259" s="514">
        <v>0</v>
      </c>
      <c r="O259" s="514">
        <v>0</v>
      </c>
      <c r="P259" s="514">
        <v>0</v>
      </c>
      <c r="Q259" s="514">
        <v>0</v>
      </c>
      <c r="R259" s="514">
        <v>0</v>
      </c>
      <c r="S259" s="514">
        <v>0</v>
      </c>
      <c r="T259" s="514">
        <v>0</v>
      </c>
      <c r="U259" s="514">
        <v>0</v>
      </c>
      <c r="V259" s="514">
        <v>0</v>
      </c>
      <c r="W259" s="514">
        <v>0</v>
      </c>
      <c r="X259" s="515">
        <v>0</v>
      </c>
    </row>
    <row r="260" spans="2:24" ht="12.75">
      <c r="B260" s="516">
        <v>0</v>
      </c>
      <c r="C260" s="517">
        <v>0</v>
      </c>
      <c r="D260" s="514">
        <v>0</v>
      </c>
      <c r="E260" s="514">
        <v>0</v>
      </c>
      <c r="F260" s="514">
        <v>0</v>
      </c>
      <c r="G260" s="514">
        <v>0</v>
      </c>
      <c r="H260" s="514">
        <v>0</v>
      </c>
      <c r="I260" s="514">
        <v>0</v>
      </c>
      <c r="J260" s="514">
        <v>0</v>
      </c>
      <c r="K260" s="514">
        <v>0</v>
      </c>
      <c r="L260" s="514">
        <v>0</v>
      </c>
      <c r="M260" s="514">
        <v>0</v>
      </c>
      <c r="N260" s="514">
        <v>0</v>
      </c>
      <c r="O260" s="514">
        <v>0</v>
      </c>
      <c r="P260" s="514">
        <v>0</v>
      </c>
      <c r="Q260" s="514">
        <v>0</v>
      </c>
      <c r="R260" s="514">
        <v>0</v>
      </c>
      <c r="S260" s="514">
        <v>0</v>
      </c>
      <c r="T260" s="514">
        <v>0</v>
      </c>
      <c r="U260" s="514">
        <v>0</v>
      </c>
      <c r="V260" s="514">
        <v>0</v>
      </c>
      <c r="W260" s="514">
        <v>0</v>
      </c>
      <c r="X260" s="515">
        <v>0</v>
      </c>
    </row>
    <row r="261" spans="2:24" ht="12.75">
      <c r="B261" s="516">
        <v>0</v>
      </c>
      <c r="C261" s="517">
        <v>0</v>
      </c>
      <c r="D261" s="514">
        <v>0</v>
      </c>
      <c r="E261" s="514">
        <v>0</v>
      </c>
      <c r="F261" s="514">
        <v>0</v>
      </c>
      <c r="G261" s="514">
        <v>0</v>
      </c>
      <c r="H261" s="514">
        <v>0</v>
      </c>
      <c r="I261" s="514">
        <v>0</v>
      </c>
      <c r="J261" s="514">
        <v>0</v>
      </c>
      <c r="K261" s="514">
        <v>0</v>
      </c>
      <c r="L261" s="514">
        <v>0</v>
      </c>
      <c r="M261" s="514">
        <v>0</v>
      </c>
      <c r="N261" s="514">
        <v>0</v>
      </c>
      <c r="O261" s="514">
        <v>0</v>
      </c>
      <c r="P261" s="514">
        <v>0</v>
      </c>
      <c r="Q261" s="514">
        <v>0</v>
      </c>
      <c r="R261" s="514">
        <v>0</v>
      </c>
      <c r="S261" s="514">
        <v>0</v>
      </c>
      <c r="T261" s="514">
        <v>0</v>
      </c>
      <c r="U261" s="514">
        <v>0</v>
      </c>
      <c r="V261" s="514">
        <v>0</v>
      </c>
      <c r="W261" s="514">
        <v>0</v>
      </c>
      <c r="X261" s="515">
        <v>0</v>
      </c>
    </row>
    <row r="262" spans="2:24" ht="12.75">
      <c r="B262" s="516">
        <v>0</v>
      </c>
      <c r="C262" s="517">
        <v>0</v>
      </c>
      <c r="D262" s="514">
        <v>0</v>
      </c>
      <c r="E262" s="514">
        <v>0</v>
      </c>
      <c r="F262" s="514">
        <v>0</v>
      </c>
      <c r="G262" s="514">
        <v>0</v>
      </c>
      <c r="H262" s="514">
        <v>0</v>
      </c>
      <c r="I262" s="514">
        <v>0</v>
      </c>
      <c r="J262" s="514">
        <v>0</v>
      </c>
      <c r="K262" s="514">
        <v>0</v>
      </c>
      <c r="L262" s="514">
        <v>0</v>
      </c>
      <c r="M262" s="514">
        <v>0</v>
      </c>
      <c r="N262" s="514">
        <v>0</v>
      </c>
      <c r="O262" s="514">
        <v>0</v>
      </c>
      <c r="P262" s="514">
        <v>0</v>
      </c>
      <c r="Q262" s="514">
        <v>0</v>
      </c>
      <c r="R262" s="514">
        <v>0</v>
      </c>
      <c r="S262" s="514">
        <v>0</v>
      </c>
      <c r="T262" s="514">
        <v>0</v>
      </c>
      <c r="U262" s="514">
        <v>0</v>
      </c>
      <c r="V262" s="514">
        <v>0</v>
      </c>
      <c r="W262" s="514">
        <v>0</v>
      </c>
      <c r="X262" s="515">
        <v>0</v>
      </c>
    </row>
    <row r="263" spans="2:24" ht="12.75">
      <c r="B263" s="516">
        <v>0</v>
      </c>
      <c r="C263" s="517">
        <v>0</v>
      </c>
      <c r="D263" s="514">
        <v>0</v>
      </c>
      <c r="E263" s="514">
        <v>0</v>
      </c>
      <c r="F263" s="514">
        <v>0</v>
      </c>
      <c r="G263" s="514">
        <v>0</v>
      </c>
      <c r="H263" s="514">
        <v>0</v>
      </c>
      <c r="I263" s="514">
        <v>0</v>
      </c>
      <c r="J263" s="514">
        <v>0</v>
      </c>
      <c r="K263" s="514">
        <v>0</v>
      </c>
      <c r="L263" s="514">
        <v>0</v>
      </c>
      <c r="M263" s="514">
        <v>0</v>
      </c>
      <c r="N263" s="514">
        <v>0</v>
      </c>
      <c r="O263" s="514">
        <v>0</v>
      </c>
      <c r="P263" s="514">
        <v>0</v>
      </c>
      <c r="Q263" s="514">
        <v>0</v>
      </c>
      <c r="R263" s="514">
        <v>0</v>
      </c>
      <c r="S263" s="514">
        <v>0</v>
      </c>
      <c r="T263" s="514">
        <v>0</v>
      </c>
      <c r="U263" s="514">
        <v>0</v>
      </c>
      <c r="V263" s="514">
        <v>0</v>
      </c>
      <c r="W263" s="514">
        <v>0</v>
      </c>
      <c r="X263" s="515">
        <v>0</v>
      </c>
    </row>
    <row r="264" spans="2:24" ht="12.75">
      <c r="B264" s="516">
        <v>0</v>
      </c>
      <c r="C264" s="517">
        <v>0</v>
      </c>
      <c r="D264" s="514">
        <v>0</v>
      </c>
      <c r="E264" s="514">
        <v>0</v>
      </c>
      <c r="F264" s="514">
        <v>0</v>
      </c>
      <c r="G264" s="514">
        <v>0</v>
      </c>
      <c r="H264" s="514">
        <v>0</v>
      </c>
      <c r="I264" s="514">
        <v>0</v>
      </c>
      <c r="J264" s="514">
        <v>0</v>
      </c>
      <c r="K264" s="514">
        <v>0</v>
      </c>
      <c r="L264" s="514">
        <v>0</v>
      </c>
      <c r="M264" s="514">
        <v>0</v>
      </c>
      <c r="N264" s="514">
        <v>0</v>
      </c>
      <c r="O264" s="514">
        <v>0</v>
      </c>
      <c r="P264" s="514">
        <v>0</v>
      </c>
      <c r="Q264" s="514">
        <v>0</v>
      </c>
      <c r="R264" s="514">
        <v>0</v>
      </c>
      <c r="S264" s="514">
        <v>0</v>
      </c>
      <c r="T264" s="514">
        <v>0</v>
      </c>
      <c r="U264" s="514">
        <v>0</v>
      </c>
      <c r="V264" s="514">
        <v>0</v>
      </c>
      <c r="W264" s="514">
        <v>0</v>
      </c>
      <c r="X264" s="515">
        <v>0</v>
      </c>
    </row>
    <row r="265" spans="2:24" ht="12.75">
      <c r="B265" s="516">
        <v>0</v>
      </c>
      <c r="C265" s="517">
        <v>0</v>
      </c>
      <c r="D265" s="514">
        <v>0</v>
      </c>
      <c r="E265" s="514">
        <v>0</v>
      </c>
      <c r="F265" s="514">
        <v>0</v>
      </c>
      <c r="G265" s="514">
        <v>0</v>
      </c>
      <c r="H265" s="514">
        <v>0</v>
      </c>
      <c r="I265" s="514">
        <v>0</v>
      </c>
      <c r="J265" s="514">
        <v>0</v>
      </c>
      <c r="K265" s="514">
        <v>0</v>
      </c>
      <c r="L265" s="514">
        <v>0</v>
      </c>
      <c r="M265" s="514">
        <v>0</v>
      </c>
      <c r="N265" s="514">
        <v>0</v>
      </c>
      <c r="O265" s="514">
        <v>0</v>
      </c>
      <c r="P265" s="514">
        <v>0</v>
      </c>
      <c r="Q265" s="514">
        <v>0</v>
      </c>
      <c r="R265" s="514">
        <v>0</v>
      </c>
      <c r="S265" s="514">
        <v>0</v>
      </c>
      <c r="T265" s="514">
        <v>0</v>
      </c>
      <c r="U265" s="514">
        <v>0</v>
      </c>
      <c r="V265" s="514">
        <v>0</v>
      </c>
      <c r="W265" s="514">
        <v>0</v>
      </c>
      <c r="X265" s="515">
        <v>0</v>
      </c>
    </row>
    <row r="266" spans="2:24" ht="12.75">
      <c r="B266" s="516">
        <v>0</v>
      </c>
      <c r="C266" s="517">
        <v>0</v>
      </c>
      <c r="D266" s="514">
        <v>0</v>
      </c>
      <c r="E266" s="514">
        <v>0</v>
      </c>
      <c r="F266" s="514">
        <v>0</v>
      </c>
      <c r="G266" s="514">
        <v>0</v>
      </c>
      <c r="H266" s="514">
        <v>0</v>
      </c>
      <c r="I266" s="514">
        <v>0</v>
      </c>
      <c r="J266" s="514">
        <v>0</v>
      </c>
      <c r="K266" s="514">
        <v>0</v>
      </c>
      <c r="L266" s="514">
        <v>0</v>
      </c>
      <c r="M266" s="514">
        <v>0</v>
      </c>
      <c r="N266" s="514">
        <v>0</v>
      </c>
      <c r="O266" s="514">
        <v>0</v>
      </c>
      <c r="P266" s="514">
        <v>0</v>
      </c>
      <c r="Q266" s="514">
        <v>0</v>
      </c>
      <c r="R266" s="514">
        <v>0</v>
      </c>
      <c r="S266" s="514">
        <v>0</v>
      </c>
      <c r="T266" s="514">
        <v>0</v>
      </c>
      <c r="U266" s="514">
        <v>0</v>
      </c>
      <c r="V266" s="514">
        <v>0</v>
      </c>
      <c r="W266" s="514">
        <v>0</v>
      </c>
      <c r="X266" s="515">
        <v>0</v>
      </c>
    </row>
    <row r="267" spans="2:24" ht="12.75">
      <c r="B267" s="516">
        <v>0</v>
      </c>
      <c r="C267" s="517">
        <v>0</v>
      </c>
      <c r="D267" s="514">
        <v>0</v>
      </c>
      <c r="E267" s="514">
        <v>0</v>
      </c>
      <c r="F267" s="514">
        <v>0</v>
      </c>
      <c r="G267" s="514">
        <v>0</v>
      </c>
      <c r="H267" s="514">
        <v>0</v>
      </c>
      <c r="I267" s="514">
        <v>0</v>
      </c>
      <c r="J267" s="514">
        <v>0</v>
      </c>
      <c r="K267" s="514">
        <v>0</v>
      </c>
      <c r="L267" s="514">
        <v>0</v>
      </c>
      <c r="M267" s="514">
        <v>0</v>
      </c>
      <c r="N267" s="514">
        <v>0</v>
      </c>
      <c r="O267" s="514">
        <v>0</v>
      </c>
      <c r="P267" s="514">
        <v>0</v>
      </c>
      <c r="Q267" s="514">
        <v>0</v>
      </c>
      <c r="R267" s="514">
        <v>0</v>
      </c>
      <c r="S267" s="514">
        <v>0</v>
      </c>
      <c r="T267" s="514">
        <v>0</v>
      </c>
      <c r="U267" s="514">
        <v>0</v>
      </c>
      <c r="V267" s="514">
        <v>0</v>
      </c>
      <c r="W267" s="514">
        <v>0</v>
      </c>
      <c r="X267" s="515">
        <v>0</v>
      </c>
    </row>
    <row r="268" spans="2:24" ht="12.75">
      <c r="B268" s="516">
        <v>0</v>
      </c>
      <c r="C268" s="517">
        <v>0</v>
      </c>
      <c r="D268" s="514">
        <v>0</v>
      </c>
      <c r="E268" s="514">
        <v>0</v>
      </c>
      <c r="F268" s="514">
        <v>0</v>
      </c>
      <c r="G268" s="514">
        <v>0</v>
      </c>
      <c r="H268" s="514">
        <v>0</v>
      </c>
      <c r="I268" s="514">
        <v>0</v>
      </c>
      <c r="J268" s="514">
        <v>0</v>
      </c>
      <c r="K268" s="514">
        <v>0</v>
      </c>
      <c r="L268" s="514">
        <v>0</v>
      </c>
      <c r="M268" s="514">
        <v>0</v>
      </c>
      <c r="N268" s="514">
        <v>0</v>
      </c>
      <c r="O268" s="514">
        <v>0</v>
      </c>
      <c r="P268" s="514">
        <v>0</v>
      </c>
      <c r="Q268" s="514">
        <v>0</v>
      </c>
      <c r="R268" s="514">
        <v>0</v>
      </c>
      <c r="S268" s="514">
        <v>0</v>
      </c>
      <c r="T268" s="514">
        <v>0</v>
      </c>
      <c r="U268" s="514">
        <v>0</v>
      </c>
      <c r="V268" s="514">
        <v>0</v>
      </c>
      <c r="W268" s="514">
        <v>0</v>
      </c>
      <c r="X268" s="515">
        <v>0</v>
      </c>
    </row>
    <row r="269" spans="2:24" ht="12.75">
      <c r="B269" s="516">
        <v>0</v>
      </c>
      <c r="C269" s="517">
        <v>0</v>
      </c>
      <c r="D269" s="514">
        <v>0</v>
      </c>
      <c r="E269" s="514">
        <v>0</v>
      </c>
      <c r="F269" s="514">
        <v>0</v>
      </c>
      <c r="G269" s="514">
        <v>0</v>
      </c>
      <c r="H269" s="514">
        <v>0</v>
      </c>
      <c r="I269" s="514">
        <v>0</v>
      </c>
      <c r="J269" s="514">
        <v>0</v>
      </c>
      <c r="K269" s="514">
        <v>0</v>
      </c>
      <c r="L269" s="514">
        <v>0</v>
      </c>
      <c r="M269" s="514">
        <v>0</v>
      </c>
      <c r="N269" s="514">
        <v>0</v>
      </c>
      <c r="O269" s="514">
        <v>0</v>
      </c>
      <c r="P269" s="514">
        <v>0</v>
      </c>
      <c r="Q269" s="514">
        <v>0</v>
      </c>
      <c r="R269" s="514">
        <v>0</v>
      </c>
      <c r="S269" s="514">
        <v>0</v>
      </c>
      <c r="T269" s="514">
        <v>0</v>
      </c>
      <c r="U269" s="514">
        <v>0</v>
      </c>
      <c r="V269" s="514">
        <v>0</v>
      </c>
      <c r="W269" s="514">
        <v>0</v>
      </c>
      <c r="X269" s="515">
        <v>0</v>
      </c>
    </row>
    <row r="270" spans="2:24" ht="12.75">
      <c r="B270" s="516">
        <v>0</v>
      </c>
      <c r="C270" s="517">
        <v>0</v>
      </c>
      <c r="D270" s="514">
        <v>0</v>
      </c>
      <c r="E270" s="514">
        <v>0</v>
      </c>
      <c r="F270" s="514">
        <v>0</v>
      </c>
      <c r="G270" s="514">
        <v>0</v>
      </c>
      <c r="H270" s="514">
        <v>0</v>
      </c>
      <c r="I270" s="514">
        <v>0</v>
      </c>
      <c r="J270" s="514">
        <v>0</v>
      </c>
      <c r="K270" s="514">
        <v>0</v>
      </c>
      <c r="L270" s="514">
        <v>0</v>
      </c>
      <c r="M270" s="514">
        <v>0</v>
      </c>
      <c r="N270" s="514">
        <v>0</v>
      </c>
      <c r="O270" s="514">
        <v>0</v>
      </c>
      <c r="P270" s="514">
        <v>0</v>
      </c>
      <c r="Q270" s="514">
        <v>0</v>
      </c>
      <c r="R270" s="514">
        <v>0</v>
      </c>
      <c r="S270" s="514">
        <v>0</v>
      </c>
      <c r="T270" s="514">
        <v>0</v>
      </c>
      <c r="U270" s="514">
        <v>0</v>
      </c>
      <c r="V270" s="514">
        <v>0</v>
      </c>
      <c r="W270" s="514">
        <v>0</v>
      </c>
      <c r="X270" s="515">
        <v>0</v>
      </c>
    </row>
    <row r="271" spans="2:24" ht="12.75">
      <c r="B271" s="516">
        <v>0</v>
      </c>
      <c r="C271" s="517">
        <v>0</v>
      </c>
      <c r="D271" s="514">
        <v>0</v>
      </c>
      <c r="E271" s="514">
        <v>0</v>
      </c>
      <c r="F271" s="514">
        <v>0</v>
      </c>
      <c r="G271" s="514">
        <v>0</v>
      </c>
      <c r="H271" s="514">
        <v>0</v>
      </c>
      <c r="I271" s="514">
        <v>0</v>
      </c>
      <c r="J271" s="514">
        <v>0</v>
      </c>
      <c r="K271" s="514">
        <v>0</v>
      </c>
      <c r="L271" s="514">
        <v>0</v>
      </c>
      <c r="M271" s="514">
        <v>0</v>
      </c>
      <c r="N271" s="514">
        <v>0</v>
      </c>
      <c r="O271" s="514">
        <v>0</v>
      </c>
      <c r="P271" s="514">
        <v>0</v>
      </c>
      <c r="Q271" s="514">
        <v>0</v>
      </c>
      <c r="R271" s="514">
        <v>0</v>
      </c>
      <c r="S271" s="514">
        <v>0</v>
      </c>
      <c r="T271" s="514">
        <v>0</v>
      </c>
      <c r="U271" s="514">
        <v>0</v>
      </c>
      <c r="V271" s="514">
        <v>0</v>
      </c>
      <c r="W271" s="514">
        <v>0</v>
      </c>
      <c r="X271" s="515">
        <v>0</v>
      </c>
    </row>
    <row r="272" spans="2:24" ht="12.75">
      <c r="B272" s="516">
        <v>0</v>
      </c>
      <c r="C272" s="517">
        <v>0</v>
      </c>
      <c r="D272" s="514">
        <v>0</v>
      </c>
      <c r="E272" s="514">
        <v>0</v>
      </c>
      <c r="F272" s="514">
        <v>0</v>
      </c>
      <c r="G272" s="514">
        <v>0</v>
      </c>
      <c r="H272" s="514">
        <v>0</v>
      </c>
      <c r="I272" s="514">
        <v>0</v>
      </c>
      <c r="J272" s="514">
        <v>0</v>
      </c>
      <c r="K272" s="514">
        <v>0</v>
      </c>
      <c r="L272" s="514">
        <v>0</v>
      </c>
      <c r="M272" s="514">
        <v>0</v>
      </c>
      <c r="N272" s="514">
        <v>0</v>
      </c>
      <c r="O272" s="514">
        <v>0</v>
      </c>
      <c r="P272" s="514">
        <v>0</v>
      </c>
      <c r="Q272" s="514">
        <v>0</v>
      </c>
      <c r="R272" s="514">
        <v>0</v>
      </c>
      <c r="S272" s="514">
        <v>0</v>
      </c>
      <c r="T272" s="514">
        <v>0</v>
      </c>
      <c r="U272" s="514">
        <v>0</v>
      </c>
      <c r="V272" s="514">
        <v>0</v>
      </c>
      <c r="W272" s="514">
        <v>0</v>
      </c>
      <c r="X272" s="515">
        <v>0</v>
      </c>
    </row>
    <row r="273" spans="2:24" ht="12.75">
      <c r="B273" s="516">
        <v>0</v>
      </c>
      <c r="C273" s="517">
        <v>0</v>
      </c>
      <c r="D273" s="514">
        <v>0</v>
      </c>
      <c r="E273" s="514">
        <v>0</v>
      </c>
      <c r="F273" s="514">
        <v>0</v>
      </c>
      <c r="G273" s="514">
        <v>0</v>
      </c>
      <c r="H273" s="514">
        <v>0</v>
      </c>
      <c r="I273" s="514">
        <v>0</v>
      </c>
      <c r="J273" s="514">
        <v>0</v>
      </c>
      <c r="K273" s="514">
        <v>0</v>
      </c>
      <c r="L273" s="514">
        <v>0</v>
      </c>
      <c r="M273" s="514">
        <v>0</v>
      </c>
      <c r="N273" s="514">
        <v>0</v>
      </c>
      <c r="O273" s="514">
        <v>0</v>
      </c>
      <c r="P273" s="514">
        <v>0</v>
      </c>
      <c r="Q273" s="514">
        <v>0</v>
      </c>
      <c r="R273" s="514">
        <v>0</v>
      </c>
      <c r="S273" s="514">
        <v>0</v>
      </c>
      <c r="T273" s="514">
        <v>0</v>
      </c>
      <c r="U273" s="514">
        <v>0</v>
      </c>
      <c r="V273" s="514">
        <v>0</v>
      </c>
      <c r="W273" s="514">
        <v>0</v>
      </c>
      <c r="X273" s="515">
        <v>0</v>
      </c>
    </row>
    <row r="274" spans="2:24" ht="12.75">
      <c r="B274" s="516">
        <v>0</v>
      </c>
      <c r="C274" s="517">
        <v>0</v>
      </c>
      <c r="D274" s="514">
        <v>0</v>
      </c>
      <c r="E274" s="514">
        <v>0</v>
      </c>
      <c r="F274" s="514">
        <v>0</v>
      </c>
      <c r="G274" s="514">
        <v>0</v>
      </c>
      <c r="H274" s="514">
        <v>0</v>
      </c>
      <c r="I274" s="514">
        <v>0</v>
      </c>
      <c r="J274" s="514">
        <v>0</v>
      </c>
      <c r="K274" s="514">
        <v>0</v>
      </c>
      <c r="L274" s="514">
        <v>0</v>
      </c>
      <c r="M274" s="514">
        <v>0</v>
      </c>
      <c r="N274" s="514">
        <v>0</v>
      </c>
      <c r="O274" s="514">
        <v>0</v>
      </c>
      <c r="P274" s="514">
        <v>0</v>
      </c>
      <c r="Q274" s="514">
        <v>0</v>
      </c>
      <c r="R274" s="514">
        <v>0</v>
      </c>
      <c r="S274" s="514">
        <v>0</v>
      </c>
      <c r="T274" s="514">
        <v>0</v>
      </c>
      <c r="U274" s="514">
        <v>0</v>
      </c>
      <c r="V274" s="514">
        <v>0</v>
      </c>
      <c r="W274" s="514">
        <v>0</v>
      </c>
      <c r="X274" s="515">
        <v>0</v>
      </c>
    </row>
    <row r="275" spans="2:24" ht="12.75">
      <c r="B275" s="516">
        <v>0</v>
      </c>
      <c r="C275" s="517">
        <v>0</v>
      </c>
      <c r="D275" s="514">
        <v>0</v>
      </c>
      <c r="E275" s="514">
        <v>0</v>
      </c>
      <c r="F275" s="514">
        <v>0</v>
      </c>
      <c r="G275" s="514">
        <v>0</v>
      </c>
      <c r="H275" s="514">
        <v>0</v>
      </c>
      <c r="I275" s="514">
        <v>0</v>
      </c>
      <c r="J275" s="514">
        <v>0</v>
      </c>
      <c r="K275" s="514">
        <v>0</v>
      </c>
      <c r="L275" s="514">
        <v>0</v>
      </c>
      <c r="M275" s="514">
        <v>0</v>
      </c>
      <c r="N275" s="514">
        <v>0</v>
      </c>
      <c r="O275" s="514">
        <v>0</v>
      </c>
      <c r="P275" s="514">
        <v>0</v>
      </c>
      <c r="Q275" s="514">
        <v>0</v>
      </c>
      <c r="R275" s="514">
        <v>0</v>
      </c>
      <c r="S275" s="514">
        <v>0</v>
      </c>
      <c r="T275" s="514">
        <v>0</v>
      </c>
      <c r="U275" s="514">
        <v>0</v>
      </c>
      <c r="V275" s="514">
        <v>0</v>
      </c>
      <c r="W275" s="514">
        <v>0</v>
      </c>
      <c r="X275" s="515">
        <v>0</v>
      </c>
    </row>
    <row r="276" spans="2:24" ht="12.75">
      <c r="B276" s="516">
        <v>0</v>
      </c>
      <c r="C276" s="517">
        <v>0</v>
      </c>
      <c r="D276" s="514">
        <v>0</v>
      </c>
      <c r="E276" s="514">
        <v>0</v>
      </c>
      <c r="F276" s="514">
        <v>0</v>
      </c>
      <c r="G276" s="514">
        <v>0</v>
      </c>
      <c r="H276" s="514">
        <v>0</v>
      </c>
      <c r="I276" s="514">
        <v>0</v>
      </c>
      <c r="J276" s="514">
        <v>0</v>
      </c>
      <c r="K276" s="514">
        <v>0</v>
      </c>
      <c r="L276" s="514">
        <v>0</v>
      </c>
      <c r="M276" s="514">
        <v>0</v>
      </c>
      <c r="N276" s="514">
        <v>0</v>
      </c>
      <c r="O276" s="514">
        <v>0</v>
      </c>
      <c r="P276" s="514">
        <v>0</v>
      </c>
      <c r="Q276" s="514">
        <v>0</v>
      </c>
      <c r="R276" s="514">
        <v>0</v>
      </c>
      <c r="S276" s="514">
        <v>0</v>
      </c>
      <c r="T276" s="514">
        <v>0</v>
      </c>
      <c r="U276" s="514">
        <v>0</v>
      </c>
      <c r="V276" s="514">
        <v>0</v>
      </c>
      <c r="W276" s="514">
        <v>0</v>
      </c>
      <c r="X276" s="515">
        <v>0</v>
      </c>
    </row>
    <row r="277" spans="2:24" ht="12.75">
      <c r="B277" s="516">
        <v>0</v>
      </c>
      <c r="C277" s="517">
        <v>0</v>
      </c>
      <c r="D277" s="514">
        <v>0</v>
      </c>
      <c r="E277" s="514">
        <v>0</v>
      </c>
      <c r="F277" s="514">
        <v>0</v>
      </c>
      <c r="G277" s="514">
        <v>0</v>
      </c>
      <c r="H277" s="514">
        <v>0</v>
      </c>
      <c r="I277" s="514">
        <v>0</v>
      </c>
      <c r="J277" s="514">
        <v>0</v>
      </c>
      <c r="K277" s="514">
        <v>0</v>
      </c>
      <c r="L277" s="514">
        <v>0</v>
      </c>
      <c r="M277" s="514">
        <v>0</v>
      </c>
      <c r="N277" s="514">
        <v>0</v>
      </c>
      <c r="O277" s="514">
        <v>0</v>
      </c>
      <c r="P277" s="514">
        <v>0</v>
      </c>
      <c r="Q277" s="514">
        <v>0</v>
      </c>
      <c r="R277" s="514">
        <v>0</v>
      </c>
      <c r="S277" s="514">
        <v>0</v>
      </c>
      <c r="T277" s="514">
        <v>0</v>
      </c>
      <c r="U277" s="514">
        <v>0</v>
      </c>
      <c r="V277" s="514">
        <v>0</v>
      </c>
      <c r="W277" s="514">
        <v>0</v>
      </c>
      <c r="X277" s="515">
        <v>0</v>
      </c>
    </row>
    <row r="278" spans="2:24" ht="12.75">
      <c r="B278" s="516">
        <v>0</v>
      </c>
      <c r="C278" s="517">
        <v>0</v>
      </c>
      <c r="D278" s="514">
        <v>0</v>
      </c>
      <c r="E278" s="514">
        <v>0</v>
      </c>
      <c r="F278" s="514">
        <v>0</v>
      </c>
      <c r="G278" s="514">
        <v>0</v>
      </c>
      <c r="H278" s="514">
        <v>0</v>
      </c>
      <c r="I278" s="514">
        <v>0</v>
      </c>
      <c r="J278" s="514">
        <v>0</v>
      </c>
      <c r="K278" s="514">
        <v>0</v>
      </c>
      <c r="L278" s="514">
        <v>0</v>
      </c>
      <c r="M278" s="514">
        <v>0</v>
      </c>
      <c r="N278" s="514">
        <v>0</v>
      </c>
      <c r="O278" s="514">
        <v>0</v>
      </c>
      <c r="P278" s="514">
        <v>0</v>
      </c>
      <c r="Q278" s="514">
        <v>0</v>
      </c>
      <c r="R278" s="514">
        <v>0</v>
      </c>
      <c r="S278" s="514">
        <v>0</v>
      </c>
      <c r="T278" s="514">
        <v>0</v>
      </c>
      <c r="U278" s="514">
        <v>0</v>
      </c>
      <c r="V278" s="514">
        <v>0</v>
      </c>
      <c r="W278" s="514">
        <v>0</v>
      </c>
      <c r="X278" s="515">
        <v>0</v>
      </c>
    </row>
    <row r="279" spans="2:24" ht="12.75">
      <c r="B279" s="516">
        <v>0</v>
      </c>
      <c r="C279" s="517">
        <v>0</v>
      </c>
      <c r="D279" s="514">
        <v>0</v>
      </c>
      <c r="E279" s="514">
        <v>0</v>
      </c>
      <c r="F279" s="514">
        <v>0</v>
      </c>
      <c r="G279" s="514">
        <v>0</v>
      </c>
      <c r="H279" s="514">
        <v>0</v>
      </c>
      <c r="I279" s="514">
        <v>0</v>
      </c>
      <c r="J279" s="514">
        <v>0</v>
      </c>
      <c r="K279" s="514">
        <v>0</v>
      </c>
      <c r="L279" s="514">
        <v>0</v>
      </c>
      <c r="M279" s="514">
        <v>0</v>
      </c>
      <c r="N279" s="514">
        <v>0</v>
      </c>
      <c r="O279" s="514">
        <v>0</v>
      </c>
      <c r="P279" s="514">
        <v>0</v>
      </c>
      <c r="Q279" s="514">
        <v>0</v>
      </c>
      <c r="R279" s="514">
        <v>0</v>
      </c>
      <c r="S279" s="514">
        <v>0</v>
      </c>
      <c r="T279" s="514">
        <v>0</v>
      </c>
      <c r="U279" s="514">
        <v>0</v>
      </c>
      <c r="V279" s="514">
        <v>0</v>
      </c>
      <c r="W279" s="514">
        <v>0</v>
      </c>
      <c r="X279" s="515">
        <v>0</v>
      </c>
    </row>
    <row r="280" spans="2:24" ht="12.75">
      <c r="B280" s="516">
        <v>0</v>
      </c>
      <c r="C280" s="517">
        <v>0</v>
      </c>
      <c r="D280" s="514">
        <v>0</v>
      </c>
      <c r="E280" s="514">
        <v>0</v>
      </c>
      <c r="F280" s="514">
        <v>0</v>
      </c>
      <c r="G280" s="514">
        <v>0</v>
      </c>
      <c r="H280" s="514">
        <v>0</v>
      </c>
      <c r="I280" s="514">
        <v>0</v>
      </c>
      <c r="J280" s="514">
        <v>0</v>
      </c>
      <c r="K280" s="514">
        <v>0</v>
      </c>
      <c r="L280" s="514">
        <v>0</v>
      </c>
      <c r="M280" s="514">
        <v>0</v>
      </c>
      <c r="N280" s="514">
        <v>0</v>
      </c>
      <c r="O280" s="514">
        <v>0</v>
      </c>
      <c r="P280" s="514">
        <v>0</v>
      </c>
      <c r="Q280" s="514">
        <v>0</v>
      </c>
      <c r="R280" s="514">
        <v>0</v>
      </c>
      <c r="S280" s="514">
        <v>0</v>
      </c>
      <c r="T280" s="514">
        <v>0</v>
      </c>
      <c r="U280" s="514">
        <v>0</v>
      </c>
      <c r="V280" s="514">
        <v>0</v>
      </c>
      <c r="W280" s="514">
        <v>0</v>
      </c>
      <c r="X280" s="515">
        <v>0</v>
      </c>
    </row>
    <row r="281" spans="2:24" ht="12.75">
      <c r="B281" s="516">
        <v>0</v>
      </c>
      <c r="C281" s="517">
        <v>0</v>
      </c>
      <c r="D281" s="514">
        <v>0</v>
      </c>
      <c r="E281" s="514">
        <v>0</v>
      </c>
      <c r="F281" s="514">
        <v>0</v>
      </c>
      <c r="G281" s="514">
        <v>0</v>
      </c>
      <c r="H281" s="514">
        <v>0</v>
      </c>
      <c r="I281" s="514">
        <v>0</v>
      </c>
      <c r="J281" s="514">
        <v>0</v>
      </c>
      <c r="K281" s="514">
        <v>0</v>
      </c>
      <c r="L281" s="514">
        <v>0</v>
      </c>
      <c r="M281" s="514">
        <v>0</v>
      </c>
      <c r="N281" s="514">
        <v>0</v>
      </c>
      <c r="O281" s="514">
        <v>0</v>
      </c>
      <c r="P281" s="514">
        <v>0</v>
      </c>
      <c r="Q281" s="514">
        <v>0</v>
      </c>
      <c r="R281" s="514">
        <v>0</v>
      </c>
      <c r="S281" s="514">
        <v>0</v>
      </c>
      <c r="T281" s="514">
        <v>0</v>
      </c>
      <c r="U281" s="514">
        <v>0</v>
      </c>
      <c r="V281" s="514">
        <v>0</v>
      </c>
      <c r="W281" s="514">
        <v>0</v>
      </c>
      <c r="X281" s="515">
        <v>0</v>
      </c>
    </row>
    <row r="282" spans="2:24" ht="12.75">
      <c r="B282" s="516">
        <v>0</v>
      </c>
      <c r="C282" s="517">
        <v>0</v>
      </c>
      <c r="D282" s="514">
        <v>0</v>
      </c>
      <c r="E282" s="514">
        <v>0</v>
      </c>
      <c r="F282" s="514">
        <v>0</v>
      </c>
      <c r="G282" s="514">
        <v>0</v>
      </c>
      <c r="H282" s="514">
        <v>0</v>
      </c>
      <c r="I282" s="514">
        <v>0</v>
      </c>
      <c r="J282" s="514">
        <v>0</v>
      </c>
      <c r="K282" s="514">
        <v>0</v>
      </c>
      <c r="L282" s="514">
        <v>0</v>
      </c>
      <c r="M282" s="514">
        <v>0</v>
      </c>
      <c r="N282" s="514">
        <v>0</v>
      </c>
      <c r="O282" s="514">
        <v>0</v>
      </c>
      <c r="P282" s="514">
        <v>0</v>
      </c>
      <c r="Q282" s="514">
        <v>0</v>
      </c>
      <c r="R282" s="514">
        <v>0</v>
      </c>
      <c r="S282" s="514">
        <v>0</v>
      </c>
      <c r="T282" s="514">
        <v>0</v>
      </c>
      <c r="U282" s="514">
        <v>0</v>
      </c>
      <c r="V282" s="514">
        <v>0</v>
      </c>
      <c r="W282" s="514">
        <v>0</v>
      </c>
      <c r="X282" s="515">
        <v>0</v>
      </c>
    </row>
    <row r="283" spans="2:24" ht="12.75">
      <c r="B283" s="516">
        <v>0</v>
      </c>
      <c r="C283" s="517">
        <v>0</v>
      </c>
      <c r="D283" s="514">
        <v>0</v>
      </c>
      <c r="E283" s="514">
        <v>0</v>
      </c>
      <c r="F283" s="514">
        <v>0</v>
      </c>
      <c r="G283" s="514">
        <v>0</v>
      </c>
      <c r="H283" s="514">
        <v>0</v>
      </c>
      <c r="I283" s="514">
        <v>0</v>
      </c>
      <c r="J283" s="514">
        <v>0</v>
      </c>
      <c r="K283" s="514">
        <v>0</v>
      </c>
      <c r="L283" s="514">
        <v>0</v>
      </c>
      <c r="M283" s="514">
        <v>0</v>
      </c>
      <c r="N283" s="514">
        <v>0</v>
      </c>
      <c r="O283" s="514">
        <v>0</v>
      </c>
      <c r="P283" s="514">
        <v>0</v>
      </c>
      <c r="Q283" s="514">
        <v>0</v>
      </c>
      <c r="R283" s="514">
        <v>0</v>
      </c>
      <c r="S283" s="514">
        <v>0</v>
      </c>
      <c r="T283" s="514">
        <v>0</v>
      </c>
      <c r="U283" s="514">
        <v>0</v>
      </c>
      <c r="V283" s="514">
        <v>0</v>
      </c>
      <c r="W283" s="514">
        <v>0</v>
      </c>
      <c r="X283" s="515">
        <v>0</v>
      </c>
    </row>
    <row r="284" spans="2:24" ht="12.75">
      <c r="B284" s="516">
        <v>0</v>
      </c>
      <c r="C284" s="517">
        <v>0</v>
      </c>
      <c r="D284" s="514">
        <v>0</v>
      </c>
      <c r="E284" s="514">
        <v>0</v>
      </c>
      <c r="F284" s="514">
        <v>0</v>
      </c>
      <c r="G284" s="514">
        <v>0</v>
      </c>
      <c r="H284" s="514">
        <v>0</v>
      </c>
      <c r="I284" s="514">
        <v>0</v>
      </c>
      <c r="J284" s="514">
        <v>0</v>
      </c>
      <c r="K284" s="514">
        <v>0</v>
      </c>
      <c r="L284" s="514">
        <v>0</v>
      </c>
      <c r="M284" s="514">
        <v>0</v>
      </c>
      <c r="N284" s="514">
        <v>0</v>
      </c>
      <c r="O284" s="514">
        <v>0</v>
      </c>
      <c r="P284" s="514">
        <v>0</v>
      </c>
      <c r="Q284" s="514">
        <v>0</v>
      </c>
      <c r="R284" s="514">
        <v>0</v>
      </c>
      <c r="S284" s="514">
        <v>0</v>
      </c>
      <c r="T284" s="514">
        <v>0</v>
      </c>
      <c r="U284" s="514">
        <v>0</v>
      </c>
      <c r="V284" s="514">
        <v>0</v>
      </c>
      <c r="W284" s="514">
        <v>0</v>
      </c>
      <c r="X284" s="515">
        <v>0</v>
      </c>
    </row>
    <row r="285" spans="2:24" ht="12.75">
      <c r="B285" s="516">
        <v>0</v>
      </c>
      <c r="C285" s="517">
        <v>0</v>
      </c>
      <c r="D285" s="514">
        <v>0</v>
      </c>
      <c r="E285" s="514">
        <v>0</v>
      </c>
      <c r="F285" s="514">
        <v>0</v>
      </c>
      <c r="G285" s="514">
        <v>0</v>
      </c>
      <c r="H285" s="514">
        <v>0</v>
      </c>
      <c r="I285" s="514">
        <v>0</v>
      </c>
      <c r="J285" s="514">
        <v>0</v>
      </c>
      <c r="K285" s="514">
        <v>0</v>
      </c>
      <c r="L285" s="514">
        <v>0</v>
      </c>
      <c r="M285" s="514">
        <v>0</v>
      </c>
      <c r="N285" s="514">
        <v>0</v>
      </c>
      <c r="O285" s="514">
        <v>0</v>
      </c>
      <c r="P285" s="514">
        <v>0</v>
      </c>
      <c r="Q285" s="514">
        <v>0</v>
      </c>
      <c r="R285" s="514">
        <v>0</v>
      </c>
      <c r="S285" s="514">
        <v>0</v>
      </c>
      <c r="T285" s="514">
        <v>0</v>
      </c>
      <c r="U285" s="514">
        <v>0</v>
      </c>
      <c r="V285" s="514">
        <v>0</v>
      </c>
      <c r="W285" s="514">
        <v>0</v>
      </c>
      <c r="X285" s="515">
        <v>0</v>
      </c>
    </row>
    <row r="286" spans="2:24" ht="12.75">
      <c r="B286" s="516">
        <v>0</v>
      </c>
      <c r="C286" s="517">
        <v>0</v>
      </c>
      <c r="D286" s="514">
        <v>0</v>
      </c>
      <c r="E286" s="514">
        <v>0</v>
      </c>
      <c r="F286" s="514">
        <v>0</v>
      </c>
      <c r="G286" s="514">
        <v>0</v>
      </c>
      <c r="H286" s="514">
        <v>0</v>
      </c>
      <c r="I286" s="514">
        <v>0</v>
      </c>
      <c r="J286" s="514">
        <v>0</v>
      </c>
      <c r="K286" s="514">
        <v>0</v>
      </c>
      <c r="L286" s="514">
        <v>0</v>
      </c>
      <c r="M286" s="514">
        <v>0</v>
      </c>
      <c r="N286" s="514">
        <v>0</v>
      </c>
      <c r="O286" s="514">
        <v>0</v>
      </c>
      <c r="P286" s="514">
        <v>0</v>
      </c>
      <c r="Q286" s="514">
        <v>0</v>
      </c>
      <c r="R286" s="514">
        <v>0</v>
      </c>
      <c r="S286" s="514">
        <v>0</v>
      </c>
      <c r="T286" s="514">
        <v>0</v>
      </c>
      <c r="U286" s="514">
        <v>0</v>
      </c>
      <c r="V286" s="514">
        <v>0</v>
      </c>
      <c r="W286" s="514">
        <v>0</v>
      </c>
      <c r="X286" s="515">
        <v>0</v>
      </c>
    </row>
    <row r="287" spans="2:24" ht="12.75">
      <c r="B287" s="516">
        <v>0</v>
      </c>
      <c r="C287" s="517">
        <v>0</v>
      </c>
      <c r="D287" s="514">
        <v>0</v>
      </c>
      <c r="E287" s="514">
        <v>0</v>
      </c>
      <c r="F287" s="514">
        <v>0</v>
      </c>
      <c r="G287" s="514">
        <v>0</v>
      </c>
      <c r="H287" s="514">
        <v>0</v>
      </c>
      <c r="I287" s="514">
        <v>0</v>
      </c>
      <c r="J287" s="514">
        <v>0</v>
      </c>
      <c r="K287" s="514">
        <v>0</v>
      </c>
      <c r="L287" s="514">
        <v>0</v>
      </c>
      <c r="M287" s="514">
        <v>0</v>
      </c>
      <c r="N287" s="514">
        <v>0</v>
      </c>
      <c r="O287" s="514">
        <v>0</v>
      </c>
      <c r="P287" s="514">
        <v>0</v>
      </c>
      <c r="Q287" s="514">
        <v>0</v>
      </c>
      <c r="R287" s="514">
        <v>0</v>
      </c>
      <c r="S287" s="514">
        <v>0</v>
      </c>
      <c r="T287" s="514">
        <v>0</v>
      </c>
      <c r="U287" s="514">
        <v>0</v>
      </c>
      <c r="V287" s="514">
        <v>0</v>
      </c>
      <c r="W287" s="514">
        <v>0</v>
      </c>
      <c r="X287" s="515">
        <v>0</v>
      </c>
    </row>
    <row r="288" spans="2:24" ht="12.75">
      <c r="B288" s="516">
        <v>0</v>
      </c>
      <c r="C288" s="517">
        <v>0</v>
      </c>
      <c r="D288" s="514">
        <v>0</v>
      </c>
      <c r="E288" s="514">
        <v>0</v>
      </c>
      <c r="F288" s="514">
        <v>0</v>
      </c>
      <c r="G288" s="514">
        <v>0</v>
      </c>
      <c r="H288" s="514">
        <v>0</v>
      </c>
      <c r="I288" s="514">
        <v>0</v>
      </c>
      <c r="J288" s="514">
        <v>0</v>
      </c>
      <c r="K288" s="514">
        <v>0</v>
      </c>
      <c r="L288" s="514">
        <v>0</v>
      </c>
      <c r="M288" s="514">
        <v>0</v>
      </c>
      <c r="N288" s="514">
        <v>0</v>
      </c>
      <c r="O288" s="514">
        <v>0</v>
      </c>
      <c r="P288" s="514">
        <v>0</v>
      </c>
      <c r="Q288" s="514">
        <v>0</v>
      </c>
      <c r="R288" s="514">
        <v>0</v>
      </c>
      <c r="S288" s="514">
        <v>0</v>
      </c>
      <c r="T288" s="514">
        <v>0</v>
      </c>
      <c r="U288" s="514">
        <v>0</v>
      </c>
      <c r="V288" s="514">
        <v>0</v>
      </c>
      <c r="W288" s="514">
        <v>0</v>
      </c>
      <c r="X288" s="515">
        <v>0</v>
      </c>
    </row>
    <row r="289" spans="2:24" ht="12.75">
      <c r="B289" s="516">
        <v>0</v>
      </c>
      <c r="C289" s="517">
        <v>0</v>
      </c>
      <c r="D289" s="514">
        <v>0</v>
      </c>
      <c r="E289" s="514">
        <v>0</v>
      </c>
      <c r="F289" s="514">
        <v>0</v>
      </c>
      <c r="G289" s="514">
        <v>0</v>
      </c>
      <c r="H289" s="514">
        <v>0</v>
      </c>
      <c r="I289" s="514">
        <v>0</v>
      </c>
      <c r="J289" s="514">
        <v>0</v>
      </c>
      <c r="K289" s="514">
        <v>0</v>
      </c>
      <c r="L289" s="514">
        <v>0</v>
      </c>
      <c r="M289" s="514">
        <v>0</v>
      </c>
      <c r="N289" s="514">
        <v>0</v>
      </c>
      <c r="O289" s="514">
        <v>0</v>
      </c>
      <c r="P289" s="514">
        <v>0</v>
      </c>
      <c r="Q289" s="514">
        <v>0</v>
      </c>
      <c r="R289" s="514">
        <v>0</v>
      </c>
      <c r="S289" s="514">
        <v>0</v>
      </c>
      <c r="T289" s="514">
        <v>0</v>
      </c>
      <c r="U289" s="514">
        <v>0</v>
      </c>
      <c r="V289" s="514">
        <v>0</v>
      </c>
      <c r="W289" s="514">
        <v>0</v>
      </c>
      <c r="X289" s="515">
        <v>0</v>
      </c>
    </row>
    <row r="290" spans="2:24" ht="12.75">
      <c r="B290" s="516">
        <v>0</v>
      </c>
      <c r="C290" s="517">
        <v>0</v>
      </c>
      <c r="D290" s="514">
        <v>0</v>
      </c>
      <c r="E290" s="514">
        <v>0</v>
      </c>
      <c r="F290" s="514">
        <v>0</v>
      </c>
      <c r="G290" s="514">
        <v>0</v>
      </c>
      <c r="H290" s="514">
        <v>0</v>
      </c>
      <c r="I290" s="514">
        <v>0</v>
      </c>
      <c r="J290" s="514">
        <v>0</v>
      </c>
      <c r="K290" s="514">
        <v>0</v>
      </c>
      <c r="L290" s="514">
        <v>0</v>
      </c>
      <c r="M290" s="514">
        <v>0</v>
      </c>
      <c r="N290" s="514">
        <v>0</v>
      </c>
      <c r="O290" s="514">
        <v>0</v>
      </c>
      <c r="P290" s="514">
        <v>0</v>
      </c>
      <c r="Q290" s="514">
        <v>0</v>
      </c>
      <c r="R290" s="514">
        <v>0</v>
      </c>
      <c r="S290" s="514">
        <v>0</v>
      </c>
      <c r="T290" s="514">
        <v>0</v>
      </c>
      <c r="U290" s="514">
        <v>0</v>
      </c>
      <c r="V290" s="514">
        <v>0</v>
      </c>
      <c r="W290" s="514">
        <v>0</v>
      </c>
      <c r="X290" s="515">
        <v>0</v>
      </c>
    </row>
    <row r="291" spans="2:24" ht="12.75">
      <c r="B291" s="516">
        <v>0</v>
      </c>
      <c r="C291" s="517">
        <v>0</v>
      </c>
      <c r="D291" s="514">
        <v>0</v>
      </c>
      <c r="E291" s="514">
        <v>0</v>
      </c>
      <c r="F291" s="514">
        <v>0</v>
      </c>
      <c r="G291" s="514">
        <v>0</v>
      </c>
      <c r="H291" s="514">
        <v>0</v>
      </c>
      <c r="I291" s="514">
        <v>0</v>
      </c>
      <c r="J291" s="514">
        <v>0</v>
      </c>
      <c r="K291" s="514">
        <v>0</v>
      </c>
      <c r="L291" s="514">
        <v>0</v>
      </c>
      <c r="M291" s="514">
        <v>0</v>
      </c>
      <c r="N291" s="514">
        <v>0</v>
      </c>
      <c r="O291" s="514">
        <v>0</v>
      </c>
      <c r="P291" s="514">
        <v>0</v>
      </c>
      <c r="Q291" s="514">
        <v>0</v>
      </c>
      <c r="R291" s="514">
        <v>0</v>
      </c>
      <c r="S291" s="514">
        <v>0</v>
      </c>
      <c r="T291" s="514">
        <v>0</v>
      </c>
      <c r="U291" s="514">
        <v>0</v>
      </c>
      <c r="V291" s="514">
        <v>0</v>
      </c>
      <c r="W291" s="514">
        <v>0</v>
      </c>
      <c r="X291" s="515">
        <v>0</v>
      </c>
    </row>
    <row r="292" spans="2:24" ht="12.75">
      <c r="B292" s="516">
        <v>0</v>
      </c>
      <c r="C292" s="517">
        <v>0</v>
      </c>
      <c r="D292" s="514">
        <v>0</v>
      </c>
      <c r="E292" s="514">
        <v>0</v>
      </c>
      <c r="F292" s="514">
        <v>0</v>
      </c>
      <c r="G292" s="514">
        <v>0</v>
      </c>
      <c r="H292" s="514">
        <v>0</v>
      </c>
      <c r="I292" s="514">
        <v>0</v>
      </c>
      <c r="J292" s="514">
        <v>0</v>
      </c>
      <c r="K292" s="514">
        <v>0</v>
      </c>
      <c r="L292" s="514">
        <v>0</v>
      </c>
      <c r="M292" s="514">
        <v>0</v>
      </c>
      <c r="N292" s="514">
        <v>0</v>
      </c>
      <c r="O292" s="514">
        <v>0</v>
      </c>
      <c r="P292" s="514">
        <v>0</v>
      </c>
      <c r="Q292" s="514">
        <v>0</v>
      </c>
      <c r="R292" s="514">
        <v>0</v>
      </c>
      <c r="S292" s="514">
        <v>0</v>
      </c>
      <c r="T292" s="514">
        <v>0</v>
      </c>
      <c r="U292" s="514">
        <v>0</v>
      </c>
      <c r="V292" s="514">
        <v>0</v>
      </c>
      <c r="W292" s="514">
        <v>0</v>
      </c>
      <c r="X292" s="515">
        <v>0</v>
      </c>
    </row>
    <row r="293" spans="2:24" ht="12.75">
      <c r="B293" s="516">
        <v>0</v>
      </c>
      <c r="C293" s="517">
        <v>0</v>
      </c>
      <c r="D293" s="514">
        <v>0</v>
      </c>
      <c r="E293" s="514">
        <v>0</v>
      </c>
      <c r="F293" s="514">
        <v>0</v>
      </c>
      <c r="G293" s="514">
        <v>0</v>
      </c>
      <c r="H293" s="514">
        <v>0</v>
      </c>
      <c r="I293" s="514">
        <v>0</v>
      </c>
      <c r="J293" s="514">
        <v>0</v>
      </c>
      <c r="K293" s="514">
        <v>0</v>
      </c>
      <c r="L293" s="514">
        <v>0</v>
      </c>
      <c r="M293" s="514">
        <v>0</v>
      </c>
      <c r="N293" s="514">
        <v>0</v>
      </c>
      <c r="O293" s="514">
        <v>0</v>
      </c>
      <c r="P293" s="514">
        <v>0</v>
      </c>
      <c r="Q293" s="514">
        <v>0</v>
      </c>
      <c r="R293" s="514">
        <v>0</v>
      </c>
      <c r="S293" s="514">
        <v>0</v>
      </c>
      <c r="T293" s="514">
        <v>0</v>
      </c>
      <c r="U293" s="514">
        <v>0</v>
      </c>
      <c r="V293" s="514">
        <v>0</v>
      </c>
      <c r="W293" s="514">
        <v>0</v>
      </c>
      <c r="X293" s="515">
        <v>0</v>
      </c>
    </row>
    <row r="294" spans="2:24" ht="12.75">
      <c r="B294" s="516">
        <v>0</v>
      </c>
      <c r="C294" s="517">
        <v>0</v>
      </c>
      <c r="D294" s="514">
        <v>0</v>
      </c>
      <c r="E294" s="514">
        <v>0</v>
      </c>
      <c r="F294" s="514">
        <v>0</v>
      </c>
      <c r="G294" s="514">
        <v>0</v>
      </c>
      <c r="H294" s="514">
        <v>0</v>
      </c>
      <c r="I294" s="514">
        <v>0</v>
      </c>
      <c r="J294" s="514">
        <v>0</v>
      </c>
      <c r="K294" s="514">
        <v>0</v>
      </c>
      <c r="L294" s="514">
        <v>0</v>
      </c>
      <c r="M294" s="514">
        <v>0</v>
      </c>
      <c r="N294" s="514">
        <v>0</v>
      </c>
      <c r="O294" s="514">
        <v>0</v>
      </c>
      <c r="P294" s="514">
        <v>0</v>
      </c>
      <c r="Q294" s="514">
        <v>0</v>
      </c>
      <c r="R294" s="514">
        <v>0</v>
      </c>
      <c r="S294" s="514">
        <v>0</v>
      </c>
      <c r="T294" s="514">
        <v>0</v>
      </c>
      <c r="U294" s="514">
        <v>0</v>
      </c>
      <c r="V294" s="514">
        <v>0</v>
      </c>
      <c r="W294" s="514">
        <v>0</v>
      </c>
      <c r="X294" s="515">
        <v>0</v>
      </c>
    </row>
    <row r="295" spans="2:24" ht="12.75">
      <c r="B295" s="516">
        <v>0</v>
      </c>
      <c r="C295" s="517">
        <v>0</v>
      </c>
      <c r="D295" s="514">
        <v>0</v>
      </c>
      <c r="E295" s="514">
        <v>0</v>
      </c>
      <c r="F295" s="514">
        <v>0</v>
      </c>
      <c r="G295" s="514">
        <v>0</v>
      </c>
      <c r="H295" s="514">
        <v>0</v>
      </c>
      <c r="I295" s="514">
        <v>0</v>
      </c>
      <c r="J295" s="514">
        <v>0</v>
      </c>
      <c r="K295" s="514">
        <v>0</v>
      </c>
      <c r="L295" s="514">
        <v>0</v>
      </c>
      <c r="M295" s="514">
        <v>0</v>
      </c>
      <c r="N295" s="514">
        <v>0</v>
      </c>
      <c r="O295" s="514">
        <v>0</v>
      </c>
      <c r="P295" s="514">
        <v>0</v>
      </c>
      <c r="Q295" s="514">
        <v>0</v>
      </c>
      <c r="R295" s="514">
        <v>0</v>
      </c>
      <c r="S295" s="514">
        <v>0</v>
      </c>
      <c r="T295" s="514">
        <v>0</v>
      </c>
      <c r="U295" s="514">
        <v>0</v>
      </c>
      <c r="V295" s="514">
        <v>0</v>
      </c>
      <c r="W295" s="514">
        <v>0</v>
      </c>
      <c r="X295" s="515">
        <v>0</v>
      </c>
    </row>
    <row r="296" spans="2:24" ht="12.75">
      <c r="B296" s="516">
        <v>0</v>
      </c>
      <c r="C296" s="517">
        <v>0</v>
      </c>
      <c r="D296" s="514">
        <v>0</v>
      </c>
      <c r="E296" s="514">
        <v>0</v>
      </c>
      <c r="F296" s="514">
        <v>0</v>
      </c>
      <c r="G296" s="514">
        <v>0</v>
      </c>
      <c r="H296" s="514">
        <v>0</v>
      </c>
      <c r="I296" s="514">
        <v>0</v>
      </c>
      <c r="J296" s="514">
        <v>0</v>
      </c>
      <c r="K296" s="514">
        <v>0</v>
      </c>
      <c r="L296" s="514">
        <v>0</v>
      </c>
      <c r="M296" s="514">
        <v>0</v>
      </c>
      <c r="N296" s="514">
        <v>0</v>
      </c>
      <c r="O296" s="514">
        <v>0</v>
      </c>
      <c r="P296" s="514">
        <v>0</v>
      </c>
      <c r="Q296" s="514">
        <v>0</v>
      </c>
      <c r="R296" s="514">
        <v>0</v>
      </c>
      <c r="S296" s="514">
        <v>0</v>
      </c>
      <c r="T296" s="514">
        <v>0</v>
      </c>
      <c r="U296" s="514">
        <v>0</v>
      </c>
      <c r="V296" s="514">
        <v>0</v>
      </c>
      <c r="W296" s="514">
        <v>0</v>
      </c>
      <c r="X296" s="515">
        <v>0</v>
      </c>
    </row>
    <row r="297" spans="2:24" ht="12.75">
      <c r="B297" s="516">
        <v>0</v>
      </c>
      <c r="C297" s="517">
        <v>0</v>
      </c>
      <c r="D297" s="514">
        <v>0</v>
      </c>
      <c r="E297" s="514">
        <v>0</v>
      </c>
      <c r="F297" s="514">
        <v>0</v>
      </c>
      <c r="G297" s="514">
        <v>0</v>
      </c>
      <c r="H297" s="514">
        <v>0</v>
      </c>
      <c r="I297" s="514">
        <v>0</v>
      </c>
      <c r="J297" s="514">
        <v>0</v>
      </c>
      <c r="K297" s="514">
        <v>0</v>
      </c>
      <c r="L297" s="514">
        <v>0</v>
      </c>
      <c r="M297" s="514">
        <v>0</v>
      </c>
      <c r="N297" s="514">
        <v>0</v>
      </c>
      <c r="O297" s="514">
        <v>0</v>
      </c>
      <c r="P297" s="514">
        <v>0</v>
      </c>
      <c r="Q297" s="514">
        <v>0</v>
      </c>
      <c r="R297" s="514">
        <v>0</v>
      </c>
      <c r="S297" s="514">
        <v>0</v>
      </c>
      <c r="T297" s="514">
        <v>0</v>
      </c>
      <c r="U297" s="514">
        <v>0</v>
      </c>
      <c r="V297" s="514">
        <v>0</v>
      </c>
      <c r="W297" s="514">
        <v>0</v>
      </c>
      <c r="X297" s="515">
        <v>0</v>
      </c>
    </row>
    <row r="298" spans="2:24" ht="12.75">
      <c r="B298" s="516">
        <v>0</v>
      </c>
      <c r="C298" s="517">
        <v>0</v>
      </c>
      <c r="D298" s="514">
        <v>0</v>
      </c>
      <c r="E298" s="514">
        <v>0</v>
      </c>
      <c r="F298" s="514">
        <v>0</v>
      </c>
      <c r="G298" s="514">
        <v>0</v>
      </c>
      <c r="H298" s="514">
        <v>0</v>
      </c>
      <c r="I298" s="514">
        <v>0</v>
      </c>
      <c r="J298" s="514">
        <v>0</v>
      </c>
      <c r="K298" s="514">
        <v>0</v>
      </c>
      <c r="L298" s="514">
        <v>0</v>
      </c>
      <c r="M298" s="514">
        <v>0</v>
      </c>
      <c r="N298" s="514">
        <v>0</v>
      </c>
      <c r="O298" s="514">
        <v>0</v>
      </c>
      <c r="P298" s="514">
        <v>0</v>
      </c>
      <c r="Q298" s="514">
        <v>0</v>
      </c>
      <c r="R298" s="514">
        <v>0</v>
      </c>
      <c r="S298" s="514">
        <v>0</v>
      </c>
      <c r="T298" s="514">
        <v>0</v>
      </c>
      <c r="U298" s="514">
        <v>0</v>
      </c>
      <c r="V298" s="514">
        <v>0</v>
      </c>
      <c r="W298" s="514">
        <v>0</v>
      </c>
      <c r="X298" s="515">
        <v>0</v>
      </c>
    </row>
    <row r="299" spans="2:24" ht="12.75">
      <c r="B299" s="516">
        <v>0</v>
      </c>
      <c r="C299" s="517">
        <v>0</v>
      </c>
      <c r="D299" s="514">
        <v>0</v>
      </c>
      <c r="E299" s="514">
        <v>0</v>
      </c>
      <c r="F299" s="514">
        <v>0</v>
      </c>
      <c r="G299" s="514">
        <v>0</v>
      </c>
      <c r="H299" s="514">
        <v>0</v>
      </c>
      <c r="I299" s="514">
        <v>0</v>
      </c>
      <c r="J299" s="514">
        <v>0</v>
      </c>
      <c r="K299" s="514">
        <v>0</v>
      </c>
      <c r="L299" s="514">
        <v>0</v>
      </c>
      <c r="M299" s="514">
        <v>0</v>
      </c>
      <c r="N299" s="514">
        <v>0</v>
      </c>
      <c r="O299" s="514">
        <v>0</v>
      </c>
      <c r="P299" s="514">
        <v>0</v>
      </c>
      <c r="Q299" s="514">
        <v>0</v>
      </c>
      <c r="R299" s="514">
        <v>0</v>
      </c>
      <c r="S299" s="514">
        <v>0</v>
      </c>
      <c r="T299" s="514">
        <v>0</v>
      </c>
      <c r="U299" s="514">
        <v>0</v>
      </c>
      <c r="V299" s="514">
        <v>0</v>
      </c>
      <c r="W299" s="514">
        <v>0</v>
      </c>
      <c r="X299" s="515">
        <v>0</v>
      </c>
    </row>
    <row r="300" spans="2:24" ht="12.75">
      <c r="B300" s="516">
        <v>0</v>
      </c>
      <c r="C300" s="517">
        <v>0</v>
      </c>
      <c r="D300" s="514">
        <v>0</v>
      </c>
      <c r="E300" s="514">
        <v>0</v>
      </c>
      <c r="F300" s="514">
        <v>0</v>
      </c>
      <c r="G300" s="514">
        <v>0</v>
      </c>
      <c r="H300" s="514">
        <v>0</v>
      </c>
      <c r="I300" s="514">
        <v>0</v>
      </c>
      <c r="J300" s="514">
        <v>0</v>
      </c>
      <c r="K300" s="514">
        <v>0</v>
      </c>
      <c r="L300" s="514">
        <v>0</v>
      </c>
      <c r="M300" s="514">
        <v>0</v>
      </c>
      <c r="N300" s="514">
        <v>0</v>
      </c>
      <c r="O300" s="514">
        <v>0</v>
      </c>
      <c r="P300" s="514">
        <v>0</v>
      </c>
      <c r="Q300" s="514">
        <v>0</v>
      </c>
      <c r="R300" s="514">
        <v>0</v>
      </c>
      <c r="S300" s="514">
        <v>0</v>
      </c>
      <c r="T300" s="514">
        <v>0</v>
      </c>
      <c r="U300" s="514">
        <v>0</v>
      </c>
      <c r="V300" s="514">
        <v>0</v>
      </c>
      <c r="W300" s="514">
        <v>0</v>
      </c>
      <c r="X300" s="515">
        <v>0</v>
      </c>
    </row>
    <row r="301" spans="2:24" ht="12.75">
      <c r="B301" s="516">
        <v>0</v>
      </c>
      <c r="C301" s="517">
        <v>0</v>
      </c>
      <c r="D301" s="514">
        <v>0</v>
      </c>
      <c r="E301" s="514">
        <v>0</v>
      </c>
      <c r="F301" s="514">
        <v>0</v>
      </c>
      <c r="G301" s="514">
        <v>0</v>
      </c>
      <c r="H301" s="514">
        <v>0</v>
      </c>
      <c r="I301" s="514">
        <v>0</v>
      </c>
      <c r="J301" s="514">
        <v>0</v>
      </c>
      <c r="K301" s="514">
        <v>0</v>
      </c>
      <c r="L301" s="514">
        <v>0</v>
      </c>
      <c r="M301" s="514">
        <v>0</v>
      </c>
      <c r="N301" s="514">
        <v>0</v>
      </c>
      <c r="O301" s="514">
        <v>0</v>
      </c>
      <c r="P301" s="514">
        <v>0</v>
      </c>
      <c r="Q301" s="514">
        <v>0</v>
      </c>
      <c r="R301" s="514">
        <v>0</v>
      </c>
      <c r="S301" s="514">
        <v>0</v>
      </c>
      <c r="T301" s="514">
        <v>0</v>
      </c>
      <c r="U301" s="514">
        <v>0</v>
      </c>
      <c r="V301" s="514">
        <v>0</v>
      </c>
      <c r="W301" s="514">
        <v>0</v>
      </c>
      <c r="X301" s="515">
        <v>0</v>
      </c>
    </row>
    <row r="302" spans="2:24" ht="12.75">
      <c r="B302" s="516">
        <v>0</v>
      </c>
      <c r="C302" s="517">
        <v>0</v>
      </c>
      <c r="D302" s="514">
        <v>0</v>
      </c>
      <c r="E302" s="514">
        <v>0</v>
      </c>
      <c r="F302" s="514">
        <v>0</v>
      </c>
      <c r="G302" s="514">
        <v>0</v>
      </c>
      <c r="H302" s="514">
        <v>0</v>
      </c>
      <c r="I302" s="514">
        <v>0</v>
      </c>
      <c r="J302" s="514">
        <v>0</v>
      </c>
      <c r="K302" s="514">
        <v>0</v>
      </c>
      <c r="L302" s="514">
        <v>0</v>
      </c>
      <c r="M302" s="514">
        <v>0</v>
      </c>
      <c r="N302" s="514">
        <v>0</v>
      </c>
      <c r="O302" s="514">
        <v>0</v>
      </c>
      <c r="P302" s="514">
        <v>0</v>
      </c>
      <c r="Q302" s="514">
        <v>0</v>
      </c>
      <c r="R302" s="514">
        <v>0</v>
      </c>
      <c r="S302" s="514">
        <v>0</v>
      </c>
      <c r="T302" s="514">
        <v>0</v>
      </c>
      <c r="U302" s="514">
        <v>0</v>
      </c>
      <c r="V302" s="514">
        <v>0</v>
      </c>
      <c r="W302" s="514">
        <v>0</v>
      </c>
      <c r="X302" s="515">
        <v>0</v>
      </c>
    </row>
    <row r="303" spans="2:24" ht="12.75">
      <c r="B303" s="516">
        <v>0</v>
      </c>
      <c r="C303" s="517">
        <v>0</v>
      </c>
      <c r="D303" s="514">
        <v>0</v>
      </c>
      <c r="E303" s="514">
        <v>0</v>
      </c>
      <c r="F303" s="514">
        <v>0</v>
      </c>
      <c r="G303" s="514">
        <v>0</v>
      </c>
      <c r="H303" s="514">
        <v>0</v>
      </c>
      <c r="I303" s="514">
        <v>0</v>
      </c>
      <c r="J303" s="514">
        <v>0</v>
      </c>
      <c r="K303" s="514">
        <v>0</v>
      </c>
      <c r="L303" s="514">
        <v>0</v>
      </c>
      <c r="M303" s="514">
        <v>0</v>
      </c>
      <c r="N303" s="514">
        <v>0</v>
      </c>
      <c r="O303" s="514">
        <v>0</v>
      </c>
      <c r="P303" s="514">
        <v>0</v>
      </c>
      <c r="Q303" s="514">
        <v>0</v>
      </c>
      <c r="R303" s="514">
        <v>0</v>
      </c>
      <c r="S303" s="514">
        <v>0</v>
      </c>
      <c r="T303" s="514">
        <v>0</v>
      </c>
      <c r="U303" s="514">
        <v>0</v>
      </c>
      <c r="V303" s="514">
        <v>0</v>
      </c>
      <c r="W303" s="514">
        <v>0</v>
      </c>
      <c r="X303" s="515">
        <v>0</v>
      </c>
    </row>
    <row r="304" spans="2:24" ht="12.75">
      <c r="B304" s="516">
        <v>0</v>
      </c>
      <c r="C304" s="517">
        <v>0</v>
      </c>
      <c r="D304" s="514">
        <v>0</v>
      </c>
      <c r="E304" s="514">
        <v>0</v>
      </c>
      <c r="F304" s="514">
        <v>0</v>
      </c>
      <c r="G304" s="514">
        <v>0</v>
      </c>
      <c r="H304" s="514">
        <v>0</v>
      </c>
      <c r="I304" s="514">
        <v>0</v>
      </c>
      <c r="J304" s="514">
        <v>0</v>
      </c>
      <c r="K304" s="514">
        <v>0</v>
      </c>
      <c r="L304" s="514">
        <v>0</v>
      </c>
      <c r="M304" s="514">
        <v>0</v>
      </c>
      <c r="N304" s="514">
        <v>0</v>
      </c>
      <c r="O304" s="514">
        <v>0</v>
      </c>
      <c r="P304" s="514">
        <v>0</v>
      </c>
      <c r="Q304" s="514">
        <v>0</v>
      </c>
      <c r="R304" s="514">
        <v>0</v>
      </c>
      <c r="S304" s="514">
        <v>0</v>
      </c>
      <c r="T304" s="514">
        <v>0</v>
      </c>
      <c r="U304" s="514">
        <v>0</v>
      </c>
      <c r="V304" s="514">
        <v>0</v>
      </c>
      <c r="W304" s="514">
        <v>0</v>
      </c>
      <c r="X304" s="515">
        <v>0</v>
      </c>
    </row>
    <row r="305" spans="2:24" ht="12.75">
      <c r="B305" s="516">
        <v>0</v>
      </c>
      <c r="C305" s="517">
        <v>0</v>
      </c>
      <c r="D305" s="514">
        <v>0</v>
      </c>
      <c r="E305" s="514">
        <v>0</v>
      </c>
      <c r="F305" s="514">
        <v>0</v>
      </c>
      <c r="G305" s="514">
        <v>0</v>
      </c>
      <c r="H305" s="514">
        <v>0</v>
      </c>
      <c r="I305" s="514">
        <v>0</v>
      </c>
      <c r="J305" s="514">
        <v>0</v>
      </c>
      <c r="K305" s="514">
        <v>0</v>
      </c>
      <c r="L305" s="514">
        <v>0</v>
      </c>
      <c r="M305" s="514">
        <v>0</v>
      </c>
      <c r="N305" s="514">
        <v>0</v>
      </c>
      <c r="O305" s="514">
        <v>0</v>
      </c>
      <c r="P305" s="514">
        <v>0</v>
      </c>
      <c r="Q305" s="514">
        <v>0</v>
      </c>
      <c r="R305" s="514">
        <v>0</v>
      </c>
      <c r="S305" s="514">
        <v>0</v>
      </c>
      <c r="T305" s="514">
        <v>0</v>
      </c>
      <c r="U305" s="514">
        <v>0</v>
      </c>
      <c r="V305" s="514">
        <v>0</v>
      </c>
      <c r="W305" s="514">
        <v>0</v>
      </c>
      <c r="X305" s="515">
        <v>0</v>
      </c>
    </row>
    <row r="306" spans="2:24" ht="12.75">
      <c r="B306" s="516">
        <v>0</v>
      </c>
      <c r="C306" s="517">
        <v>0</v>
      </c>
      <c r="D306" s="514">
        <v>0</v>
      </c>
      <c r="E306" s="514">
        <v>0</v>
      </c>
      <c r="F306" s="514">
        <v>0</v>
      </c>
      <c r="G306" s="514">
        <v>0</v>
      </c>
      <c r="H306" s="514">
        <v>0</v>
      </c>
      <c r="I306" s="514">
        <v>0</v>
      </c>
      <c r="J306" s="514">
        <v>0</v>
      </c>
      <c r="K306" s="514">
        <v>0</v>
      </c>
      <c r="L306" s="514">
        <v>0</v>
      </c>
      <c r="M306" s="514">
        <v>0</v>
      </c>
      <c r="N306" s="514">
        <v>0</v>
      </c>
      <c r="O306" s="514">
        <v>0</v>
      </c>
      <c r="P306" s="514">
        <v>0</v>
      </c>
      <c r="Q306" s="514">
        <v>0</v>
      </c>
      <c r="R306" s="514">
        <v>0</v>
      </c>
      <c r="S306" s="514">
        <v>0</v>
      </c>
      <c r="T306" s="514">
        <v>0</v>
      </c>
      <c r="U306" s="514">
        <v>0</v>
      </c>
      <c r="V306" s="514">
        <v>0</v>
      </c>
      <c r="W306" s="514">
        <v>0</v>
      </c>
      <c r="X306" s="515">
        <v>0</v>
      </c>
    </row>
    <row r="307" spans="2:24" ht="12.75">
      <c r="B307" s="516">
        <v>0</v>
      </c>
      <c r="C307" s="517">
        <v>0</v>
      </c>
      <c r="D307" s="514">
        <v>0</v>
      </c>
      <c r="E307" s="514">
        <v>0</v>
      </c>
      <c r="F307" s="514">
        <v>0</v>
      </c>
      <c r="G307" s="514">
        <v>0</v>
      </c>
      <c r="H307" s="514">
        <v>0</v>
      </c>
      <c r="I307" s="514">
        <v>0</v>
      </c>
      <c r="J307" s="514">
        <v>0</v>
      </c>
      <c r="K307" s="514">
        <v>0</v>
      </c>
      <c r="L307" s="514">
        <v>0</v>
      </c>
      <c r="M307" s="514">
        <v>0</v>
      </c>
      <c r="N307" s="514">
        <v>0</v>
      </c>
      <c r="O307" s="514">
        <v>0</v>
      </c>
      <c r="P307" s="514">
        <v>0</v>
      </c>
      <c r="Q307" s="514">
        <v>0</v>
      </c>
      <c r="R307" s="514">
        <v>0</v>
      </c>
      <c r="S307" s="514">
        <v>0</v>
      </c>
      <c r="T307" s="514">
        <v>0</v>
      </c>
      <c r="U307" s="514">
        <v>0</v>
      </c>
      <c r="V307" s="514">
        <v>0</v>
      </c>
      <c r="W307" s="514">
        <v>0</v>
      </c>
      <c r="X307" s="515">
        <v>0</v>
      </c>
    </row>
    <row r="308" spans="2:24" ht="12.75">
      <c r="B308" s="516">
        <v>0</v>
      </c>
      <c r="C308" s="517">
        <v>0</v>
      </c>
      <c r="D308" s="514">
        <v>0</v>
      </c>
      <c r="E308" s="514">
        <v>0</v>
      </c>
      <c r="F308" s="514">
        <v>0</v>
      </c>
      <c r="G308" s="514">
        <v>0</v>
      </c>
      <c r="H308" s="514">
        <v>0</v>
      </c>
      <c r="I308" s="514">
        <v>0</v>
      </c>
      <c r="J308" s="514">
        <v>0</v>
      </c>
      <c r="K308" s="514">
        <v>0</v>
      </c>
      <c r="L308" s="514">
        <v>0</v>
      </c>
      <c r="M308" s="514">
        <v>0</v>
      </c>
      <c r="N308" s="514">
        <v>0</v>
      </c>
      <c r="O308" s="514">
        <v>0</v>
      </c>
      <c r="P308" s="514">
        <v>0</v>
      </c>
      <c r="Q308" s="514">
        <v>0</v>
      </c>
      <c r="R308" s="514">
        <v>0</v>
      </c>
      <c r="S308" s="514">
        <v>0</v>
      </c>
      <c r="T308" s="514">
        <v>0</v>
      </c>
      <c r="U308" s="514">
        <v>0</v>
      </c>
      <c r="V308" s="514">
        <v>0</v>
      </c>
      <c r="W308" s="514">
        <v>0</v>
      </c>
      <c r="X308" s="515">
        <v>0</v>
      </c>
    </row>
    <row r="309" spans="2:24" ht="12.75">
      <c r="B309" s="516">
        <v>0</v>
      </c>
      <c r="C309" s="517">
        <v>0</v>
      </c>
      <c r="D309" s="514">
        <v>0</v>
      </c>
      <c r="E309" s="514">
        <v>0</v>
      </c>
      <c r="F309" s="514">
        <v>0</v>
      </c>
      <c r="G309" s="514">
        <v>0</v>
      </c>
      <c r="H309" s="514">
        <v>0</v>
      </c>
      <c r="I309" s="514">
        <v>0</v>
      </c>
      <c r="J309" s="514">
        <v>0</v>
      </c>
      <c r="K309" s="514">
        <v>0</v>
      </c>
      <c r="L309" s="514">
        <v>0</v>
      </c>
      <c r="M309" s="514">
        <v>0</v>
      </c>
      <c r="N309" s="514">
        <v>0</v>
      </c>
      <c r="O309" s="514">
        <v>0</v>
      </c>
      <c r="P309" s="514">
        <v>0</v>
      </c>
      <c r="Q309" s="514">
        <v>0</v>
      </c>
      <c r="R309" s="514">
        <v>0</v>
      </c>
      <c r="S309" s="514">
        <v>0</v>
      </c>
      <c r="T309" s="514">
        <v>0</v>
      </c>
      <c r="U309" s="514">
        <v>0</v>
      </c>
      <c r="V309" s="514">
        <v>0</v>
      </c>
      <c r="W309" s="514">
        <v>0</v>
      </c>
      <c r="X309" s="515">
        <v>0</v>
      </c>
    </row>
    <row r="310" spans="2:24" ht="12.75">
      <c r="B310" s="516">
        <v>0</v>
      </c>
      <c r="C310" s="517">
        <v>0</v>
      </c>
      <c r="D310" s="514">
        <v>0</v>
      </c>
      <c r="E310" s="514">
        <v>0</v>
      </c>
      <c r="F310" s="514">
        <v>0</v>
      </c>
      <c r="G310" s="514">
        <v>0</v>
      </c>
      <c r="H310" s="514">
        <v>0</v>
      </c>
      <c r="I310" s="514">
        <v>0</v>
      </c>
      <c r="J310" s="514">
        <v>0</v>
      </c>
      <c r="K310" s="514">
        <v>0</v>
      </c>
      <c r="L310" s="514">
        <v>0</v>
      </c>
      <c r="M310" s="514">
        <v>0</v>
      </c>
      <c r="N310" s="514">
        <v>0</v>
      </c>
      <c r="O310" s="514">
        <v>0</v>
      </c>
      <c r="P310" s="514">
        <v>0</v>
      </c>
      <c r="Q310" s="514">
        <v>0</v>
      </c>
      <c r="R310" s="514">
        <v>0</v>
      </c>
      <c r="S310" s="514">
        <v>0</v>
      </c>
      <c r="T310" s="514">
        <v>0</v>
      </c>
      <c r="U310" s="514">
        <v>0</v>
      </c>
      <c r="V310" s="514">
        <v>0</v>
      </c>
      <c r="W310" s="514">
        <v>0</v>
      </c>
      <c r="X310" s="515">
        <v>0</v>
      </c>
    </row>
    <row r="311" spans="2:24" ht="13.5" thickBot="1">
      <c r="B311" s="281" t="s">
        <v>1</v>
      </c>
      <c r="C311" s="282" t="s">
        <v>1</v>
      </c>
      <c r="D311" s="283"/>
      <c r="E311" s="283"/>
      <c r="F311" s="28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518"/>
    </row>
  </sheetData>
  <mergeCells count="1">
    <mergeCell ref="B8:D8"/>
  </mergeCells>
  <printOptions horizontalCentered="1"/>
  <pageMargins left="0.5" right="0.5" top="1" bottom="1" header="0.5" footer="0.5"/>
  <pageSetup fitToHeight="0" fitToWidth="2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156" customWidth="1"/>
    <col min="2" max="2" width="29.7109375" style="25" customWidth="1"/>
    <col min="3" max="3" width="11.421875" style="316" customWidth="1"/>
    <col min="4" max="4" width="12.8515625" style="317" bestFit="1" customWidth="1"/>
    <col min="5" max="5" width="11.00390625" style="317" bestFit="1" customWidth="1"/>
    <col min="6" max="6" width="11.421875" style="317" bestFit="1" customWidth="1"/>
    <col min="7" max="13" width="11.00390625" style="317" bestFit="1" customWidth="1"/>
    <col min="14" max="14" width="12.00390625" style="317" bestFit="1" customWidth="1"/>
    <col min="15" max="24" width="9.28125" style="317" customWidth="1"/>
    <col min="25" max="16384" width="9.140625" style="156" customWidth="1"/>
  </cols>
  <sheetData>
    <row r="1" spans="2:24" ht="8.25" customHeight="1">
      <c r="B1" s="387"/>
      <c r="C1" s="158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2:24" ht="15.75">
      <c r="B2" s="378" t="s">
        <v>2</v>
      </c>
      <c r="C2" s="193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</row>
    <row r="3" spans="2:24" ht="15.75">
      <c r="B3" s="379" t="s">
        <v>3</v>
      </c>
      <c r="C3" s="193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</row>
    <row r="4" spans="2:24" ht="15.75">
      <c r="B4" s="379" t="s">
        <v>4</v>
      </c>
      <c r="C4" s="193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</row>
    <row r="5" spans="2:24" ht="15.75">
      <c r="B5" s="379" t="s">
        <v>5</v>
      </c>
      <c r="C5" s="193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</row>
    <row r="6" spans="2:24" ht="15.75">
      <c r="B6" s="3"/>
      <c r="C6" s="193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</row>
    <row r="7" spans="2:24" ht="16.5" thickBot="1">
      <c r="B7" s="388"/>
      <c r="C7" s="193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</row>
    <row r="8" spans="2:24" ht="13.5" thickBot="1">
      <c r="B8" s="601" t="s">
        <v>690</v>
      </c>
      <c r="C8" s="602"/>
      <c r="D8" s="603"/>
      <c r="E8" s="508">
        <v>250893.33333333337</v>
      </c>
      <c r="F8" s="509">
        <v>250893.33333333337</v>
      </c>
      <c r="G8" s="509">
        <v>250893.33333333337</v>
      </c>
      <c r="H8" s="509">
        <v>250893.33333333337</v>
      </c>
      <c r="I8" s="509">
        <v>250893.33333333337</v>
      </c>
      <c r="J8" s="509">
        <v>250893.33333333337</v>
      </c>
      <c r="K8" s="509">
        <v>250893.33333333337</v>
      </c>
      <c r="L8" s="509">
        <v>250893.33333333337</v>
      </c>
      <c r="M8" s="509">
        <v>250893.33333333337</v>
      </c>
      <c r="N8" s="509">
        <v>250893.33333333337</v>
      </c>
      <c r="O8" s="509">
        <v>250893.33333333337</v>
      </c>
      <c r="P8" s="509">
        <v>250893.33333333337</v>
      </c>
      <c r="Q8" s="509">
        <v>250893.33333333337</v>
      </c>
      <c r="R8" s="509">
        <v>250893.33333333337</v>
      </c>
      <c r="S8" s="509">
        <v>250893.33333333337</v>
      </c>
      <c r="T8" s="509">
        <v>250893.33333333337</v>
      </c>
      <c r="U8" s="509">
        <v>0</v>
      </c>
      <c r="V8" s="509">
        <v>0</v>
      </c>
      <c r="W8" s="509">
        <v>0</v>
      </c>
      <c r="X8" s="510">
        <v>0</v>
      </c>
    </row>
    <row r="9" ht="13.5" thickBot="1"/>
    <row r="10" spans="2:24" ht="71.25" customHeight="1" thickBot="1">
      <c r="B10" s="221" t="s">
        <v>265</v>
      </c>
      <c r="C10" s="227" t="s">
        <v>274</v>
      </c>
      <c r="D10" s="231" t="s">
        <v>282</v>
      </c>
      <c r="E10" s="511" t="s">
        <v>670</v>
      </c>
      <c r="F10" s="511" t="s">
        <v>671</v>
      </c>
      <c r="G10" s="511" t="s">
        <v>672</v>
      </c>
      <c r="H10" s="511" t="s">
        <v>673</v>
      </c>
      <c r="I10" s="511" t="s">
        <v>674</v>
      </c>
      <c r="J10" s="511" t="s">
        <v>675</v>
      </c>
      <c r="K10" s="511" t="s">
        <v>676</v>
      </c>
      <c r="L10" s="511" t="s">
        <v>677</v>
      </c>
      <c r="M10" s="511" t="s">
        <v>678</v>
      </c>
      <c r="N10" s="511" t="s">
        <v>679</v>
      </c>
      <c r="O10" s="511" t="s">
        <v>680</v>
      </c>
      <c r="P10" s="511" t="s">
        <v>681</v>
      </c>
      <c r="Q10" s="511" t="s">
        <v>682</v>
      </c>
      <c r="R10" s="511" t="s">
        <v>683</v>
      </c>
      <c r="S10" s="511" t="s">
        <v>684</v>
      </c>
      <c r="T10" s="511" t="s">
        <v>685</v>
      </c>
      <c r="U10" s="511" t="s">
        <v>686</v>
      </c>
      <c r="V10" s="511" t="s">
        <v>687</v>
      </c>
      <c r="W10" s="511" t="s">
        <v>688</v>
      </c>
      <c r="X10" s="511" t="s">
        <v>689</v>
      </c>
    </row>
    <row r="11" spans="2:24" ht="12.75">
      <c r="B11" s="519" t="s">
        <v>317</v>
      </c>
      <c r="C11" s="513">
        <v>15</v>
      </c>
      <c r="D11" s="514">
        <v>0</v>
      </c>
      <c r="E11" s="514">
        <v>0</v>
      </c>
      <c r="F11" s="514">
        <v>0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4">
        <v>0</v>
      </c>
      <c r="O11" s="514">
        <v>0</v>
      </c>
      <c r="P11" s="514">
        <v>0</v>
      </c>
      <c r="Q11" s="514">
        <v>0</v>
      </c>
      <c r="R11" s="514">
        <v>0</v>
      </c>
      <c r="S11" s="514">
        <v>0</v>
      </c>
      <c r="T11" s="514">
        <v>0</v>
      </c>
      <c r="U11" s="514">
        <v>0</v>
      </c>
      <c r="V11" s="514">
        <v>0</v>
      </c>
      <c r="W11" s="514">
        <v>0</v>
      </c>
      <c r="X11" s="515">
        <v>0</v>
      </c>
    </row>
    <row r="12" spans="2:24" ht="12.75">
      <c r="B12" s="512" t="s">
        <v>319</v>
      </c>
      <c r="C12" s="513">
        <v>15</v>
      </c>
      <c r="D12" s="514">
        <v>0</v>
      </c>
      <c r="E12" s="514">
        <v>0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4">
        <v>0</v>
      </c>
      <c r="O12" s="514">
        <v>0</v>
      </c>
      <c r="P12" s="514">
        <v>0</v>
      </c>
      <c r="Q12" s="514">
        <v>0</v>
      </c>
      <c r="R12" s="514">
        <v>0</v>
      </c>
      <c r="S12" s="514">
        <v>0</v>
      </c>
      <c r="T12" s="514">
        <v>0</v>
      </c>
      <c r="U12" s="514">
        <v>0</v>
      </c>
      <c r="V12" s="514">
        <v>0</v>
      </c>
      <c r="W12" s="514">
        <v>0</v>
      </c>
      <c r="X12" s="515">
        <v>0</v>
      </c>
    </row>
    <row r="13" spans="2:24" ht="12.75">
      <c r="B13" s="512" t="s">
        <v>320</v>
      </c>
      <c r="C13" s="513">
        <v>16</v>
      </c>
      <c r="D13" s="514">
        <v>250893.33333333337</v>
      </c>
      <c r="E13" s="514">
        <v>250893.33333333337</v>
      </c>
      <c r="F13" s="514">
        <v>250893.33333333337</v>
      </c>
      <c r="G13" s="514">
        <v>250893.33333333337</v>
      </c>
      <c r="H13" s="514">
        <v>250893.33333333337</v>
      </c>
      <c r="I13" s="514">
        <v>250893.33333333337</v>
      </c>
      <c r="J13" s="514">
        <v>250893.33333333337</v>
      </c>
      <c r="K13" s="514">
        <v>250893.33333333337</v>
      </c>
      <c r="L13" s="514">
        <v>250893.33333333337</v>
      </c>
      <c r="M13" s="514">
        <v>250893.33333333337</v>
      </c>
      <c r="N13" s="514">
        <v>250893.33333333337</v>
      </c>
      <c r="O13" s="514">
        <v>250893.33333333337</v>
      </c>
      <c r="P13" s="514">
        <v>250893.33333333337</v>
      </c>
      <c r="Q13" s="514">
        <v>250893.33333333337</v>
      </c>
      <c r="R13" s="514">
        <v>250893.33333333337</v>
      </c>
      <c r="S13" s="514">
        <v>250893.33333333337</v>
      </c>
      <c r="T13" s="514">
        <v>250893.33333333337</v>
      </c>
      <c r="U13" s="514">
        <v>0</v>
      </c>
      <c r="V13" s="514">
        <v>0</v>
      </c>
      <c r="W13" s="514">
        <v>0</v>
      </c>
      <c r="X13" s="515">
        <v>0</v>
      </c>
    </row>
    <row r="14" spans="2:24" ht="12.75">
      <c r="B14" s="512">
        <v>0</v>
      </c>
      <c r="C14" s="513">
        <v>0</v>
      </c>
      <c r="D14" s="514">
        <v>0</v>
      </c>
      <c r="E14" s="514">
        <v>0</v>
      </c>
      <c r="F14" s="514">
        <v>0</v>
      </c>
      <c r="G14" s="514">
        <v>0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4">
        <v>0</v>
      </c>
      <c r="O14" s="514">
        <v>0</v>
      </c>
      <c r="P14" s="514">
        <v>0</v>
      </c>
      <c r="Q14" s="514">
        <v>0</v>
      </c>
      <c r="R14" s="514">
        <v>0</v>
      </c>
      <c r="S14" s="514">
        <v>0</v>
      </c>
      <c r="T14" s="514">
        <v>0</v>
      </c>
      <c r="U14" s="514">
        <v>0</v>
      </c>
      <c r="V14" s="514">
        <v>0</v>
      </c>
      <c r="W14" s="514">
        <v>0</v>
      </c>
      <c r="X14" s="515">
        <v>0</v>
      </c>
    </row>
    <row r="15" spans="2:24" ht="12.75">
      <c r="B15" s="512">
        <v>0</v>
      </c>
      <c r="C15" s="513">
        <v>0</v>
      </c>
      <c r="D15" s="514">
        <v>0</v>
      </c>
      <c r="E15" s="514">
        <v>0</v>
      </c>
      <c r="F15" s="514">
        <v>0</v>
      </c>
      <c r="G15" s="514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4">
        <v>0</v>
      </c>
      <c r="O15" s="514">
        <v>0</v>
      </c>
      <c r="P15" s="514">
        <v>0</v>
      </c>
      <c r="Q15" s="514">
        <v>0</v>
      </c>
      <c r="R15" s="514">
        <v>0</v>
      </c>
      <c r="S15" s="514">
        <v>0</v>
      </c>
      <c r="T15" s="514">
        <v>0</v>
      </c>
      <c r="U15" s="514">
        <v>0</v>
      </c>
      <c r="V15" s="514">
        <v>0</v>
      </c>
      <c r="W15" s="514">
        <v>0</v>
      </c>
      <c r="X15" s="515">
        <v>0</v>
      </c>
    </row>
    <row r="16" spans="2:24" ht="12.75">
      <c r="B16" s="512" t="s">
        <v>323</v>
      </c>
      <c r="C16" s="513">
        <v>10</v>
      </c>
      <c r="D16" s="514">
        <v>0</v>
      </c>
      <c r="E16" s="514">
        <v>0</v>
      </c>
      <c r="F16" s="514">
        <v>0</v>
      </c>
      <c r="G16" s="514">
        <v>0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4">
        <v>0</v>
      </c>
      <c r="O16" s="514">
        <v>0</v>
      </c>
      <c r="P16" s="514">
        <v>0</v>
      </c>
      <c r="Q16" s="514">
        <v>0</v>
      </c>
      <c r="R16" s="514">
        <v>0</v>
      </c>
      <c r="S16" s="514">
        <v>0</v>
      </c>
      <c r="T16" s="514">
        <v>0</v>
      </c>
      <c r="U16" s="514">
        <v>0</v>
      </c>
      <c r="V16" s="514">
        <v>0</v>
      </c>
      <c r="W16" s="514">
        <v>0</v>
      </c>
      <c r="X16" s="515">
        <v>0</v>
      </c>
    </row>
    <row r="17" spans="2:24" ht="12.75">
      <c r="B17" s="512" t="s">
        <v>320</v>
      </c>
      <c r="C17" s="513">
        <v>17</v>
      </c>
      <c r="D17" s="514">
        <v>0</v>
      </c>
      <c r="E17" s="514">
        <v>0</v>
      </c>
      <c r="F17" s="514">
        <v>0</v>
      </c>
      <c r="G17" s="514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4">
        <v>0</v>
      </c>
      <c r="O17" s="514">
        <v>0</v>
      </c>
      <c r="P17" s="514">
        <v>0</v>
      </c>
      <c r="Q17" s="514">
        <v>0</v>
      </c>
      <c r="R17" s="514">
        <v>0</v>
      </c>
      <c r="S17" s="514">
        <v>0</v>
      </c>
      <c r="T17" s="514">
        <v>0</v>
      </c>
      <c r="U17" s="514">
        <v>0</v>
      </c>
      <c r="V17" s="514">
        <v>0</v>
      </c>
      <c r="W17" s="514">
        <v>0</v>
      </c>
      <c r="X17" s="515">
        <v>0</v>
      </c>
    </row>
    <row r="18" spans="2:24" ht="12.75">
      <c r="B18" s="512" t="s">
        <v>324</v>
      </c>
      <c r="C18" s="513">
        <v>14</v>
      </c>
      <c r="D18" s="514">
        <v>0</v>
      </c>
      <c r="E18" s="514">
        <v>0</v>
      </c>
      <c r="F18" s="514">
        <v>0</v>
      </c>
      <c r="G18" s="514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4">
        <v>0</v>
      </c>
      <c r="O18" s="514">
        <v>0</v>
      </c>
      <c r="P18" s="514">
        <v>0</v>
      </c>
      <c r="Q18" s="514">
        <v>0</v>
      </c>
      <c r="R18" s="514">
        <v>0</v>
      </c>
      <c r="S18" s="514">
        <v>0</v>
      </c>
      <c r="T18" s="514">
        <v>0</v>
      </c>
      <c r="U18" s="514">
        <v>0</v>
      </c>
      <c r="V18" s="514">
        <v>0</v>
      </c>
      <c r="W18" s="514">
        <v>0</v>
      </c>
      <c r="X18" s="515">
        <v>0</v>
      </c>
    </row>
    <row r="19" spans="2:24" ht="12.75">
      <c r="B19" s="512" t="s">
        <v>325</v>
      </c>
      <c r="C19" s="513">
        <v>17</v>
      </c>
      <c r="D19" s="514">
        <v>0</v>
      </c>
      <c r="E19" s="514">
        <v>0</v>
      </c>
      <c r="F19" s="514">
        <v>0</v>
      </c>
      <c r="G19" s="514">
        <v>0</v>
      </c>
      <c r="H19" s="514">
        <v>0</v>
      </c>
      <c r="I19" s="514">
        <v>0</v>
      </c>
      <c r="J19" s="514">
        <v>0</v>
      </c>
      <c r="K19" s="514">
        <v>0</v>
      </c>
      <c r="L19" s="514">
        <v>0</v>
      </c>
      <c r="M19" s="514">
        <v>0</v>
      </c>
      <c r="N19" s="514">
        <v>0</v>
      </c>
      <c r="O19" s="514">
        <v>0</v>
      </c>
      <c r="P19" s="514">
        <v>0</v>
      </c>
      <c r="Q19" s="514">
        <v>0</v>
      </c>
      <c r="R19" s="514">
        <v>0</v>
      </c>
      <c r="S19" s="514">
        <v>0</v>
      </c>
      <c r="T19" s="514">
        <v>0</v>
      </c>
      <c r="U19" s="514">
        <v>0</v>
      </c>
      <c r="V19" s="514">
        <v>0</v>
      </c>
      <c r="W19" s="514">
        <v>0</v>
      </c>
      <c r="X19" s="515">
        <v>0</v>
      </c>
    </row>
    <row r="20" spans="2:24" ht="12.75">
      <c r="B20" s="512">
        <v>0</v>
      </c>
      <c r="C20" s="513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514">
        <v>0</v>
      </c>
      <c r="N20" s="514">
        <v>0</v>
      </c>
      <c r="O20" s="514">
        <v>0</v>
      </c>
      <c r="P20" s="514">
        <v>0</v>
      </c>
      <c r="Q20" s="514">
        <v>0</v>
      </c>
      <c r="R20" s="514">
        <v>0</v>
      </c>
      <c r="S20" s="514">
        <v>0</v>
      </c>
      <c r="T20" s="514">
        <v>0</v>
      </c>
      <c r="U20" s="514">
        <v>0</v>
      </c>
      <c r="V20" s="514">
        <v>0</v>
      </c>
      <c r="W20" s="514">
        <v>0</v>
      </c>
      <c r="X20" s="515">
        <v>0</v>
      </c>
    </row>
    <row r="21" spans="2:24" ht="12.75">
      <c r="B21" s="512">
        <v>0</v>
      </c>
      <c r="C21" s="513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4">
        <v>0</v>
      </c>
      <c r="O21" s="514">
        <v>0</v>
      </c>
      <c r="P21" s="514">
        <v>0</v>
      </c>
      <c r="Q21" s="514">
        <v>0</v>
      </c>
      <c r="R21" s="514">
        <v>0</v>
      </c>
      <c r="S21" s="514">
        <v>0</v>
      </c>
      <c r="T21" s="514">
        <v>0</v>
      </c>
      <c r="U21" s="514">
        <v>0</v>
      </c>
      <c r="V21" s="514">
        <v>0</v>
      </c>
      <c r="W21" s="514">
        <v>0</v>
      </c>
      <c r="X21" s="515">
        <v>0</v>
      </c>
    </row>
    <row r="22" spans="2:24" ht="12.75">
      <c r="B22" s="512">
        <v>0</v>
      </c>
      <c r="C22" s="513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514">
        <v>0</v>
      </c>
      <c r="N22" s="514">
        <v>0</v>
      </c>
      <c r="O22" s="514">
        <v>0</v>
      </c>
      <c r="P22" s="514">
        <v>0</v>
      </c>
      <c r="Q22" s="514">
        <v>0</v>
      </c>
      <c r="R22" s="514">
        <v>0</v>
      </c>
      <c r="S22" s="514">
        <v>0</v>
      </c>
      <c r="T22" s="514">
        <v>0</v>
      </c>
      <c r="U22" s="514">
        <v>0</v>
      </c>
      <c r="V22" s="514">
        <v>0</v>
      </c>
      <c r="W22" s="514">
        <v>0</v>
      </c>
      <c r="X22" s="515">
        <v>0</v>
      </c>
    </row>
    <row r="23" spans="2:24" ht="12.75">
      <c r="B23" s="512">
        <v>0</v>
      </c>
      <c r="C23" s="517">
        <v>0</v>
      </c>
      <c r="D23" s="514">
        <v>0</v>
      </c>
      <c r="E23" s="514">
        <v>0</v>
      </c>
      <c r="F23" s="514">
        <v>0</v>
      </c>
      <c r="G23" s="514">
        <v>0</v>
      </c>
      <c r="H23" s="514">
        <v>0</v>
      </c>
      <c r="I23" s="514">
        <v>0</v>
      </c>
      <c r="J23" s="514">
        <v>0</v>
      </c>
      <c r="K23" s="514">
        <v>0</v>
      </c>
      <c r="L23" s="514">
        <v>0</v>
      </c>
      <c r="M23" s="514">
        <v>0</v>
      </c>
      <c r="N23" s="514">
        <v>0</v>
      </c>
      <c r="O23" s="514">
        <v>0</v>
      </c>
      <c r="P23" s="514">
        <v>0</v>
      </c>
      <c r="Q23" s="514">
        <v>0</v>
      </c>
      <c r="R23" s="514">
        <v>0</v>
      </c>
      <c r="S23" s="514">
        <v>0</v>
      </c>
      <c r="T23" s="514">
        <v>0</v>
      </c>
      <c r="U23" s="514">
        <v>0</v>
      </c>
      <c r="V23" s="514">
        <v>0</v>
      </c>
      <c r="W23" s="514">
        <v>0</v>
      </c>
      <c r="X23" s="515">
        <v>0</v>
      </c>
    </row>
    <row r="24" spans="2:24" ht="12.75">
      <c r="B24" s="512">
        <v>0</v>
      </c>
      <c r="C24" s="517">
        <v>0</v>
      </c>
      <c r="D24" s="514">
        <v>0</v>
      </c>
      <c r="E24" s="514">
        <v>0</v>
      </c>
      <c r="F24" s="514">
        <v>0</v>
      </c>
      <c r="G24" s="514">
        <v>0</v>
      </c>
      <c r="H24" s="514">
        <v>0</v>
      </c>
      <c r="I24" s="514">
        <v>0</v>
      </c>
      <c r="J24" s="514">
        <v>0</v>
      </c>
      <c r="K24" s="514">
        <v>0</v>
      </c>
      <c r="L24" s="514">
        <v>0</v>
      </c>
      <c r="M24" s="514">
        <v>0</v>
      </c>
      <c r="N24" s="514">
        <v>0</v>
      </c>
      <c r="O24" s="514">
        <v>0</v>
      </c>
      <c r="P24" s="514">
        <v>0</v>
      </c>
      <c r="Q24" s="514">
        <v>0</v>
      </c>
      <c r="R24" s="514">
        <v>0</v>
      </c>
      <c r="S24" s="514">
        <v>0</v>
      </c>
      <c r="T24" s="514">
        <v>0</v>
      </c>
      <c r="U24" s="514">
        <v>0</v>
      </c>
      <c r="V24" s="514">
        <v>0</v>
      </c>
      <c r="W24" s="514">
        <v>0</v>
      </c>
      <c r="X24" s="515">
        <v>0</v>
      </c>
    </row>
    <row r="25" spans="2:24" ht="12.75">
      <c r="B25" s="512">
        <v>0</v>
      </c>
      <c r="C25" s="517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4">
        <v>0</v>
      </c>
      <c r="O25" s="514">
        <v>0</v>
      </c>
      <c r="P25" s="514">
        <v>0</v>
      </c>
      <c r="Q25" s="514">
        <v>0</v>
      </c>
      <c r="R25" s="514">
        <v>0</v>
      </c>
      <c r="S25" s="514">
        <v>0</v>
      </c>
      <c r="T25" s="514">
        <v>0</v>
      </c>
      <c r="U25" s="514">
        <v>0</v>
      </c>
      <c r="V25" s="514">
        <v>0</v>
      </c>
      <c r="W25" s="514">
        <v>0</v>
      </c>
      <c r="X25" s="515">
        <v>0</v>
      </c>
    </row>
    <row r="26" spans="2:24" ht="12.75">
      <c r="B26" s="512">
        <v>0</v>
      </c>
      <c r="C26" s="517">
        <v>0</v>
      </c>
      <c r="D26" s="514">
        <v>0</v>
      </c>
      <c r="E26" s="514">
        <v>0</v>
      </c>
      <c r="F26" s="514">
        <v>0</v>
      </c>
      <c r="G26" s="514">
        <v>0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4">
        <v>0</v>
      </c>
      <c r="O26" s="514">
        <v>0</v>
      </c>
      <c r="P26" s="514">
        <v>0</v>
      </c>
      <c r="Q26" s="514">
        <v>0</v>
      </c>
      <c r="R26" s="514">
        <v>0</v>
      </c>
      <c r="S26" s="514">
        <v>0</v>
      </c>
      <c r="T26" s="514">
        <v>0</v>
      </c>
      <c r="U26" s="514">
        <v>0</v>
      </c>
      <c r="V26" s="514">
        <v>0</v>
      </c>
      <c r="W26" s="514">
        <v>0</v>
      </c>
      <c r="X26" s="515">
        <v>0</v>
      </c>
    </row>
    <row r="27" spans="2:24" ht="12.75">
      <c r="B27" s="512">
        <v>0</v>
      </c>
      <c r="C27" s="517">
        <v>0</v>
      </c>
      <c r="D27" s="514">
        <v>0</v>
      </c>
      <c r="E27" s="514">
        <v>0</v>
      </c>
      <c r="F27" s="514">
        <v>0</v>
      </c>
      <c r="G27" s="514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4">
        <v>0</v>
      </c>
      <c r="O27" s="514">
        <v>0</v>
      </c>
      <c r="P27" s="514">
        <v>0</v>
      </c>
      <c r="Q27" s="514">
        <v>0</v>
      </c>
      <c r="R27" s="514">
        <v>0</v>
      </c>
      <c r="S27" s="514">
        <v>0</v>
      </c>
      <c r="T27" s="514">
        <v>0</v>
      </c>
      <c r="U27" s="514">
        <v>0</v>
      </c>
      <c r="V27" s="514">
        <v>0</v>
      </c>
      <c r="W27" s="514">
        <v>0</v>
      </c>
      <c r="X27" s="515">
        <v>0</v>
      </c>
    </row>
    <row r="28" spans="2:24" ht="12.75">
      <c r="B28" s="512">
        <v>0</v>
      </c>
      <c r="C28" s="517">
        <v>0</v>
      </c>
      <c r="D28" s="514">
        <v>0</v>
      </c>
      <c r="E28" s="514">
        <v>0</v>
      </c>
      <c r="F28" s="514">
        <v>0</v>
      </c>
      <c r="G28" s="514">
        <v>0</v>
      </c>
      <c r="H28" s="514">
        <v>0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4">
        <v>0</v>
      </c>
      <c r="O28" s="514">
        <v>0</v>
      </c>
      <c r="P28" s="514">
        <v>0</v>
      </c>
      <c r="Q28" s="514">
        <v>0</v>
      </c>
      <c r="R28" s="514">
        <v>0</v>
      </c>
      <c r="S28" s="514">
        <v>0</v>
      </c>
      <c r="T28" s="514">
        <v>0</v>
      </c>
      <c r="U28" s="514">
        <v>0</v>
      </c>
      <c r="V28" s="514">
        <v>0</v>
      </c>
      <c r="W28" s="514">
        <v>0</v>
      </c>
      <c r="X28" s="515">
        <v>0</v>
      </c>
    </row>
    <row r="29" spans="2:24" ht="12.75">
      <c r="B29" s="512">
        <v>0</v>
      </c>
      <c r="C29" s="517">
        <v>0</v>
      </c>
      <c r="D29" s="514">
        <v>0</v>
      </c>
      <c r="E29" s="514">
        <v>0</v>
      </c>
      <c r="F29" s="514">
        <v>0</v>
      </c>
      <c r="G29" s="514">
        <v>0</v>
      </c>
      <c r="H29" s="514">
        <v>0</v>
      </c>
      <c r="I29" s="514">
        <v>0</v>
      </c>
      <c r="J29" s="514">
        <v>0</v>
      </c>
      <c r="K29" s="514">
        <v>0</v>
      </c>
      <c r="L29" s="514">
        <v>0</v>
      </c>
      <c r="M29" s="514">
        <v>0</v>
      </c>
      <c r="N29" s="514">
        <v>0</v>
      </c>
      <c r="O29" s="514">
        <v>0</v>
      </c>
      <c r="P29" s="514">
        <v>0</v>
      </c>
      <c r="Q29" s="514">
        <v>0</v>
      </c>
      <c r="R29" s="514">
        <v>0</v>
      </c>
      <c r="S29" s="514">
        <v>0</v>
      </c>
      <c r="T29" s="514">
        <v>0</v>
      </c>
      <c r="U29" s="514">
        <v>0</v>
      </c>
      <c r="V29" s="514">
        <v>0</v>
      </c>
      <c r="W29" s="514">
        <v>0</v>
      </c>
      <c r="X29" s="515">
        <v>0</v>
      </c>
    </row>
    <row r="30" spans="2:24" ht="12.75">
      <c r="B30" s="512">
        <v>0</v>
      </c>
      <c r="C30" s="517">
        <v>0</v>
      </c>
      <c r="D30" s="514">
        <v>0</v>
      </c>
      <c r="E30" s="514">
        <v>0</v>
      </c>
      <c r="F30" s="514">
        <v>0</v>
      </c>
      <c r="G30" s="514">
        <v>0</v>
      </c>
      <c r="H30" s="514">
        <v>0</v>
      </c>
      <c r="I30" s="514">
        <v>0</v>
      </c>
      <c r="J30" s="514">
        <v>0</v>
      </c>
      <c r="K30" s="514">
        <v>0</v>
      </c>
      <c r="L30" s="514">
        <v>0</v>
      </c>
      <c r="M30" s="514">
        <v>0</v>
      </c>
      <c r="N30" s="514">
        <v>0</v>
      </c>
      <c r="O30" s="514">
        <v>0</v>
      </c>
      <c r="P30" s="514">
        <v>0</v>
      </c>
      <c r="Q30" s="514">
        <v>0</v>
      </c>
      <c r="R30" s="514">
        <v>0</v>
      </c>
      <c r="S30" s="514">
        <v>0</v>
      </c>
      <c r="T30" s="514">
        <v>0</v>
      </c>
      <c r="U30" s="514">
        <v>0</v>
      </c>
      <c r="V30" s="514">
        <v>0</v>
      </c>
      <c r="W30" s="514">
        <v>0</v>
      </c>
      <c r="X30" s="515">
        <v>0</v>
      </c>
    </row>
    <row r="31" spans="2:24" ht="12.75">
      <c r="B31" s="512">
        <v>0</v>
      </c>
      <c r="C31" s="517">
        <v>0</v>
      </c>
      <c r="D31" s="514">
        <v>0</v>
      </c>
      <c r="E31" s="514">
        <v>0</v>
      </c>
      <c r="F31" s="514">
        <v>0</v>
      </c>
      <c r="G31" s="514">
        <v>0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4">
        <v>0</v>
      </c>
      <c r="O31" s="514">
        <v>0</v>
      </c>
      <c r="P31" s="514">
        <v>0</v>
      </c>
      <c r="Q31" s="514">
        <v>0</v>
      </c>
      <c r="R31" s="514">
        <v>0</v>
      </c>
      <c r="S31" s="514">
        <v>0</v>
      </c>
      <c r="T31" s="514">
        <v>0</v>
      </c>
      <c r="U31" s="514">
        <v>0</v>
      </c>
      <c r="V31" s="514">
        <v>0</v>
      </c>
      <c r="W31" s="514">
        <v>0</v>
      </c>
      <c r="X31" s="515">
        <v>0</v>
      </c>
    </row>
    <row r="32" spans="2:24" ht="12.75">
      <c r="B32" s="512">
        <v>0</v>
      </c>
      <c r="C32" s="517">
        <v>0</v>
      </c>
      <c r="D32" s="514">
        <v>0</v>
      </c>
      <c r="E32" s="514">
        <v>0</v>
      </c>
      <c r="F32" s="514">
        <v>0</v>
      </c>
      <c r="G32" s="514">
        <v>0</v>
      </c>
      <c r="H32" s="514">
        <v>0</v>
      </c>
      <c r="I32" s="514">
        <v>0</v>
      </c>
      <c r="J32" s="514">
        <v>0</v>
      </c>
      <c r="K32" s="514">
        <v>0</v>
      </c>
      <c r="L32" s="514">
        <v>0</v>
      </c>
      <c r="M32" s="514">
        <v>0</v>
      </c>
      <c r="N32" s="514">
        <v>0</v>
      </c>
      <c r="O32" s="514">
        <v>0</v>
      </c>
      <c r="P32" s="514">
        <v>0</v>
      </c>
      <c r="Q32" s="514">
        <v>0</v>
      </c>
      <c r="R32" s="514">
        <v>0</v>
      </c>
      <c r="S32" s="514">
        <v>0</v>
      </c>
      <c r="T32" s="514">
        <v>0</v>
      </c>
      <c r="U32" s="514">
        <v>0</v>
      </c>
      <c r="V32" s="514">
        <v>0</v>
      </c>
      <c r="W32" s="514">
        <v>0</v>
      </c>
      <c r="X32" s="515">
        <v>0</v>
      </c>
    </row>
    <row r="33" spans="2:24" ht="12.75">
      <c r="B33" s="512">
        <v>0</v>
      </c>
      <c r="C33" s="517">
        <v>0</v>
      </c>
      <c r="D33" s="514">
        <v>0</v>
      </c>
      <c r="E33" s="514">
        <v>0</v>
      </c>
      <c r="F33" s="514">
        <v>0</v>
      </c>
      <c r="G33" s="514">
        <v>0</v>
      </c>
      <c r="H33" s="514">
        <v>0</v>
      </c>
      <c r="I33" s="514">
        <v>0</v>
      </c>
      <c r="J33" s="514">
        <v>0</v>
      </c>
      <c r="K33" s="514">
        <v>0</v>
      </c>
      <c r="L33" s="514">
        <v>0</v>
      </c>
      <c r="M33" s="514">
        <v>0</v>
      </c>
      <c r="N33" s="514">
        <v>0</v>
      </c>
      <c r="O33" s="514">
        <v>0</v>
      </c>
      <c r="P33" s="514">
        <v>0</v>
      </c>
      <c r="Q33" s="514">
        <v>0</v>
      </c>
      <c r="R33" s="514">
        <v>0</v>
      </c>
      <c r="S33" s="514">
        <v>0</v>
      </c>
      <c r="T33" s="514">
        <v>0</v>
      </c>
      <c r="U33" s="514">
        <v>0</v>
      </c>
      <c r="V33" s="514">
        <v>0</v>
      </c>
      <c r="W33" s="514">
        <v>0</v>
      </c>
      <c r="X33" s="515">
        <v>0</v>
      </c>
    </row>
    <row r="34" spans="2:24" ht="12.75">
      <c r="B34" s="512">
        <v>0</v>
      </c>
      <c r="C34" s="517">
        <v>0</v>
      </c>
      <c r="D34" s="514">
        <v>0</v>
      </c>
      <c r="E34" s="514">
        <v>0</v>
      </c>
      <c r="F34" s="514">
        <v>0</v>
      </c>
      <c r="G34" s="514">
        <v>0</v>
      </c>
      <c r="H34" s="514">
        <v>0</v>
      </c>
      <c r="I34" s="514">
        <v>0</v>
      </c>
      <c r="J34" s="514">
        <v>0</v>
      </c>
      <c r="K34" s="514">
        <v>0</v>
      </c>
      <c r="L34" s="514">
        <v>0</v>
      </c>
      <c r="M34" s="514">
        <v>0</v>
      </c>
      <c r="N34" s="514">
        <v>0</v>
      </c>
      <c r="O34" s="514">
        <v>0</v>
      </c>
      <c r="P34" s="514">
        <v>0</v>
      </c>
      <c r="Q34" s="514">
        <v>0</v>
      </c>
      <c r="R34" s="514">
        <v>0</v>
      </c>
      <c r="S34" s="514">
        <v>0</v>
      </c>
      <c r="T34" s="514">
        <v>0</v>
      </c>
      <c r="U34" s="514">
        <v>0</v>
      </c>
      <c r="V34" s="514">
        <v>0</v>
      </c>
      <c r="W34" s="514">
        <v>0</v>
      </c>
      <c r="X34" s="515">
        <v>0</v>
      </c>
    </row>
    <row r="35" spans="2:24" ht="12.75">
      <c r="B35" s="512">
        <v>0</v>
      </c>
      <c r="C35" s="517">
        <v>0</v>
      </c>
      <c r="D35" s="514">
        <v>0</v>
      </c>
      <c r="E35" s="514">
        <v>0</v>
      </c>
      <c r="F35" s="514">
        <v>0</v>
      </c>
      <c r="G35" s="514">
        <v>0</v>
      </c>
      <c r="H35" s="514">
        <v>0</v>
      </c>
      <c r="I35" s="514">
        <v>0</v>
      </c>
      <c r="J35" s="514">
        <v>0</v>
      </c>
      <c r="K35" s="514">
        <v>0</v>
      </c>
      <c r="L35" s="514">
        <v>0</v>
      </c>
      <c r="M35" s="514">
        <v>0</v>
      </c>
      <c r="N35" s="514">
        <v>0</v>
      </c>
      <c r="O35" s="514">
        <v>0</v>
      </c>
      <c r="P35" s="514">
        <v>0</v>
      </c>
      <c r="Q35" s="514">
        <v>0</v>
      </c>
      <c r="R35" s="514">
        <v>0</v>
      </c>
      <c r="S35" s="514">
        <v>0</v>
      </c>
      <c r="T35" s="514">
        <v>0</v>
      </c>
      <c r="U35" s="514">
        <v>0</v>
      </c>
      <c r="V35" s="514">
        <v>0</v>
      </c>
      <c r="W35" s="514">
        <v>0</v>
      </c>
      <c r="X35" s="515">
        <v>0</v>
      </c>
    </row>
    <row r="36" spans="2:24" ht="12.75">
      <c r="B36" s="512">
        <v>0</v>
      </c>
      <c r="C36" s="517">
        <v>0</v>
      </c>
      <c r="D36" s="514">
        <v>0</v>
      </c>
      <c r="E36" s="514">
        <v>0</v>
      </c>
      <c r="F36" s="514">
        <v>0</v>
      </c>
      <c r="G36" s="514">
        <v>0</v>
      </c>
      <c r="H36" s="514">
        <v>0</v>
      </c>
      <c r="I36" s="514">
        <v>0</v>
      </c>
      <c r="J36" s="514">
        <v>0</v>
      </c>
      <c r="K36" s="514">
        <v>0</v>
      </c>
      <c r="L36" s="514">
        <v>0</v>
      </c>
      <c r="M36" s="514">
        <v>0</v>
      </c>
      <c r="N36" s="514">
        <v>0</v>
      </c>
      <c r="O36" s="514">
        <v>0</v>
      </c>
      <c r="P36" s="514">
        <v>0</v>
      </c>
      <c r="Q36" s="514">
        <v>0</v>
      </c>
      <c r="R36" s="514">
        <v>0</v>
      </c>
      <c r="S36" s="514">
        <v>0</v>
      </c>
      <c r="T36" s="514">
        <v>0</v>
      </c>
      <c r="U36" s="514">
        <v>0</v>
      </c>
      <c r="V36" s="514">
        <v>0</v>
      </c>
      <c r="W36" s="514">
        <v>0</v>
      </c>
      <c r="X36" s="515">
        <v>0</v>
      </c>
    </row>
    <row r="37" spans="2:24" ht="12.75">
      <c r="B37" s="512">
        <v>0</v>
      </c>
      <c r="C37" s="517">
        <v>0</v>
      </c>
      <c r="D37" s="514">
        <v>0</v>
      </c>
      <c r="E37" s="514">
        <v>0</v>
      </c>
      <c r="F37" s="514">
        <v>0</v>
      </c>
      <c r="G37" s="514">
        <v>0</v>
      </c>
      <c r="H37" s="514">
        <v>0</v>
      </c>
      <c r="I37" s="514">
        <v>0</v>
      </c>
      <c r="J37" s="514">
        <v>0</v>
      </c>
      <c r="K37" s="514">
        <v>0</v>
      </c>
      <c r="L37" s="514">
        <v>0</v>
      </c>
      <c r="M37" s="514">
        <v>0</v>
      </c>
      <c r="N37" s="514">
        <v>0</v>
      </c>
      <c r="O37" s="514">
        <v>0</v>
      </c>
      <c r="P37" s="514">
        <v>0</v>
      </c>
      <c r="Q37" s="514">
        <v>0</v>
      </c>
      <c r="R37" s="514">
        <v>0</v>
      </c>
      <c r="S37" s="514">
        <v>0</v>
      </c>
      <c r="T37" s="514">
        <v>0</v>
      </c>
      <c r="U37" s="514">
        <v>0</v>
      </c>
      <c r="V37" s="514">
        <v>0</v>
      </c>
      <c r="W37" s="514">
        <v>0</v>
      </c>
      <c r="X37" s="515">
        <v>0</v>
      </c>
    </row>
    <row r="38" spans="2:24" ht="12.75">
      <c r="B38" s="512">
        <v>0</v>
      </c>
      <c r="C38" s="517">
        <v>0</v>
      </c>
      <c r="D38" s="514">
        <v>0</v>
      </c>
      <c r="E38" s="514">
        <v>0</v>
      </c>
      <c r="F38" s="514">
        <v>0</v>
      </c>
      <c r="G38" s="514">
        <v>0</v>
      </c>
      <c r="H38" s="514">
        <v>0</v>
      </c>
      <c r="I38" s="514">
        <v>0</v>
      </c>
      <c r="J38" s="514">
        <v>0</v>
      </c>
      <c r="K38" s="514">
        <v>0</v>
      </c>
      <c r="L38" s="514">
        <v>0</v>
      </c>
      <c r="M38" s="514">
        <v>0</v>
      </c>
      <c r="N38" s="514">
        <v>0</v>
      </c>
      <c r="O38" s="514">
        <v>0</v>
      </c>
      <c r="P38" s="514">
        <v>0</v>
      </c>
      <c r="Q38" s="514">
        <v>0</v>
      </c>
      <c r="R38" s="514">
        <v>0</v>
      </c>
      <c r="S38" s="514">
        <v>0</v>
      </c>
      <c r="T38" s="514">
        <v>0</v>
      </c>
      <c r="U38" s="514">
        <v>0</v>
      </c>
      <c r="V38" s="514">
        <v>0</v>
      </c>
      <c r="W38" s="514">
        <v>0</v>
      </c>
      <c r="X38" s="515">
        <v>0</v>
      </c>
    </row>
    <row r="39" spans="2:24" ht="12.75">
      <c r="B39" s="512">
        <v>0</v>
      </c>
      <c r="C39" s="517">
        <v>0</v>
      </c>
      <c r="D39" s="514">
        <v>0</v>
      </c>
      <c r="E39" s="514">
        <v>0</v>
      </c>
      <c r="F39" s="514">
        <v>0</v>
      </c>
      <c r="G39" s="514">
        <v>0</v>
      </c>
      <c r="H39" s="514">
        <v>0</v>
      </c>
      <c r="I39" s="514">
        <v>0</v>
      </c>
      <c r="J39" s="514">
        <v>0</v>
      </c>
      <c r="K39" s="514">
        <v>0</v>
      </c>
      <c r="L39" s="514">
        <v>0</v>
      </c>
      <c r="M39" s="514">
        <v>0</v>
      </c>
      <c r="N39" s="514">
        <v>0</v>
      </c>
      <c r="O39" s="514">
        <v>0</v>
      </c>
      <c r="P39" s="514">
        <v>0</v>
      </c>
      <c r="Q39" s="514">
        <v>0</v>
      </c>
      <c r="R39" s="514">
        <v>0</v>
      </c>
      <c r="S39" s="514">
        <v>0</v>
      </c>
      <c r="T39" s="514">
        <v>0</v>
      </c>
      <c r="U39" s="514">
        <v>0</v>
      </c>
      <c r="V39" s="514">
        <v>0</v>
      </c>
      <c r="W39" s="514">
        <v>0</v>
      </c>
      <c r="X39" s="515">
        <v>0</v>
      </c>
    </row>
    <row r="40" spans="2:24" ht="12.75">
      <c r="B40" s="512">
        <v>0</v>
      </c>
      <c r="C40" s="517">
        <v>0</v>
      </c>
      <c r="D40" s="514">
        <v>0</v>
      </c>
      <c r="E40" s="514">
        <v>0</v>
      </c>
      <c r="F40" s="514">
        <v>0</v>
      </c>
      <c r="G40" s="514">
        <v>0</v>
      </c>
      <c r="H40" s="514">
        <v>0</v>
      </c>
      <c r="I40" s="514">
        <v>0</v>
      </c>
      <c r="J40" s="514">
        <v>0</v>
      </c>
      <c r="K40" s="514">
        <v>0</v>
      </c>
      <c r="L40" s="514">
        <v>0</v>
      </c>
      <c r="M40" s="514">
        <v>0</v>
      </c>
      <c r="N40" s="514">
        <v>0</v>
      </c>
      <c r="O40" s="514">
        <v>0</v>
      </c>
      <c r="P40" s="514">
        <v>0</v>
      </c>
      <c r="Q40" s="514">
        <v>0</v>
      </c>
      <c r="R40" s="514">
        <v>0</v>
      </c>
      <c r="S40" s="514">
        <v>0</v>
      </c>
      <c r="T40" s="514">
        <v>0</v>
      </c>
      <c r="U40" s="514">
        <v>0</v>
      </c>
      <c r="V40" s="514">
        <v>0</v>
      </c>
      <c r="W40" s="514">
        <v>0</v>
      </c>
      <c r="X40" s="515">
        <v>0</v>
      </c>
    </row>
    <row r="41" spans="2:24" ht="12.75">
      <c r="B41" s="512">
        <v>0</v>
      </c>
      <c r="C41" s="517">
        <v>0</v>
      </c>
      <c r="D41" s="514">
        <v>0</v>
      </c>
      <c r="E41" s="514">
        <v>0</v>
      </c>
      <c r="F41" s="514">
        <v>0</v>
      </c>
      <c r="G41" s="514">
        <v>0</v>
      </c>
      <c r="H41" s="514">
        <v>0</v>
      </c>
      <c r="I41" s="514">
        <v>0</v>
      </c>
      <c r="J41" s="514">
        <v>0</v>
      </c>
      <c r="K41" s="514">
        <v>0</v>
      </c>
      <c r="L41" s="514">
        <v>0</v>
      </c>
      <c r="M41" s="514">
        <v>0</v>
      </c>
      <c r="N41" s="514">
        <v>0</v>
      </c>
      <c r="O41" s="514">
        <v>0</v>
      </c>
      <c r="P41" s="514">
        <v>0</v>
      </c>
      <c r="Q41" s="514">
        <v>0</v>
      </c>
      <c r="R41" s="514">
        <v>0</v>
      </c>
      <c r="S41" s="514">
        <v>0</v>
      </c>
      <c r="T41" s="514">
        <v>0</v>
      </c>
      <c r="U41" s="514">
        <v>0</v>
      </c>
      <c r="V41" s="514">
        <v>0</v>
      </c>
      <c r="W41" s="514">
        <v>0</v>
      </c>
      <c r="X41" s="515">
        <v>0</v>
      </c>
    </row>
    <row r="42" spans="2:24" ht="12.75">
      <c r="B42" s="512">
        <v>0</v>
      </c>
      <c r="C42" s="517">
        <v>0</v>
      </c>
      <c r="D42" s="514">
        <v>0</v>
      </c>
      <c r="E42" s="514">
        <v>0</v>
      </c>
      <c r="F42" s="514">
        <v>0</v>
      </c>
      <c r="G42" s="514">
        <v>0</v>
      </c>
      <c r="H42" s="514">
        <v>0</v>
      </c>
      <c r="I42" s="514">
        <v>0</v>
      </c>
      <c r="J42" s="514">
        <v>0</v>
      </c>
      <c r="K42" s="514">
        <v>0</v>
      </c>
      <c r="L42" s="514">
        <v>0</v>
      </c>
      <c r="M42" s="514">
        <v>0</v>
      </c>
      <c r="N42" s="514">
        <v>0</v>
      </c>
      <c r="O42" s="514">
        <v>0</v>
      </c>
      <c r="P42" s="514">
        <v>0</v>
      </c>
      <c r="Q42" s="514">
        <v>0</v>
      </c>
      <c r="R42" s="514">
        <v>0</v>
      </c>
      <c r="S42" s="514">
        <v>0</v>
      </c>
      <c r="T42" s="514">
        <v>0</v>
      </c>
      <c r="U42" s="514">
        <v>0</v>
      </c>
      <c r="V42" s="514">
        <v>0</v>
      </c>
      <c r="W42" s="514">
        <v>0</v>
      </c>
      <c r="X42" s="515">
        <v>0</v>
      </c>
    </row>
    <row r="43" spans="2:24" ht="12.75">
      <c r="B43" s="512">
        <v>0</v>
      </c>
      <c r="C43" s="517">
        <v>0</v>
      </c>
      <c r="D43" s="514">
        <v>0</v>
      </c>
      <c r="E43" s="514">
        <v>0</v>
      </c>
      <c r="F43" s="514">
        <v>0</v>
      </c>
      <c r="G43" s="514">
        <v>0</v>
      </c>
      <c r="H43" s="514">
        <v>0</v>
      </c>
      <c r="I43" s="514">
        <v>0</v>
      </c>
      <c r="J43" s="514">
        <v>0</v>
      </c>
      <c r="K43" s="514">
        <v>0</v>
      </c>
      <c r="L43" s="514">
        <v>0</v>
      </c>
      <c r="M43" s="514">
        <v>0</v>
      </c>
      <c r="N43" s="514">
        <v>0</v>
      </c>
      <c r="O43" s="514">
        <v>0</v>
      </c>
      <c r="P43" s="514">
        <v>0</v>
      </c>
      <c r="Q43" s="514">
        <v>0</v>
      </c>
      <c r="R43" s="514">
        <v>0</v>
      </c>
      <c r="S43" s="514">
        <v>0</v>
      </c>
      <c r="T43" s="514">
        <v>0</v>
      </c>
      <c r="U43" s="514">
        <v>0</v>
      </c>
      <c r="V43" s="514">
        <v>0</v>
      </c>
      <c r="W43" s="514">
        <v>0</v>
      </c>
      <c r="X43" s="515">
        <v>0</v>
      </c>
    </row>
    <row r="44" spans="2:24" ht="12.75">
      <c r="B44" s="512">
        <v>0</v>
      </c>
      <c r="C44" s="517">
        <v>0</v>
      </c>
      <c r="D44" s="514">
        <v>0</v>
      </c>
      <c r="E44" s="514">
        <v>0</v>
      </c>
      <c r="F44" s="514">
        <v>0</v>
      </c>
      <c r="G44" s="514">
        <v>0</v>
      </c>
      <c r="H44" s="514">
        <v>0</v>
      </c>
      <c r="I44" s="514">
        <v>0</v>
      </c>
      <c r="J44" s="514">
        <v>0</v>
      </c>
      <c r="K44" s="514">
        <v>0</v>
      </c>
      <c r="L44" s="514">
        <v>0</v>
      </c>
      <c r="M44" s="514">
        <v>0</v>
      </c>
      <c r="N44" s="514">
        <v>0</v>
      </c>
      <c r="O44" s="514">
        <v>0</v>
      </c>
      <c r="P44" s="514">
        <v>0</v>
      </c>
      <c r="Q44" s="514">
        <v>0</v>
      </c>
      <c r="R44" s="514">
        <v>0</v>
      </c>
      <c r="S44" s="514">
        <v>0</v>
      </c>
      <c r="T44" s="514">
        <v>0</v>
      </c>
      <c r="U44" s="514">
        <v>0</v>
      </c>
      <c r="V44" s="514">
        <v>0</v>
      </c>
      <c r="W44" s="514">
        <v>0</v>
      </c>
      <c r="X44" s="515">
        <v>0</v>
      </c>
    </row>
    <row r="45" spans="2:24" ht="12.75">
      <c r="B45" s="512">
        <v>0</v>
      </c>
      <c r="C45" s="517">
        <v>0</v>
      </c>
      <c r="D45" s="514">
        <v>0</v>
      </c>
      <c r="E45" s="514">
        <v>0</v>
      </c>
      <c r="F45" s="514">
        <v>0</v>
      </c>
      <c r="G45" s="514">
        <v>0</v>
      </c>
      <c r="H45" s="514">
        <v>0</v>
      </c>
      <c r="I45" s="514">
        <v>0</v>
      </c>
      <c r="J45" s="514">
        <v>0</v>
      </c>
      <c r="K45" s="514">
        <v>0</v>
      </c>
      <c r="L45" s="514">
        <v>0</v>
      </c>
      <c r="M45" s="514">
        <v>0</v>
      </c>
      <c r="N45" s="514">
        <v>0</v>
      </c>
      <c r="O45" s="514">
        <v>0</v>
      </c>
      <c r="P45" s="514">
        <v>0</v>
      </c>
      <c r="Q45" s="514">
        <v>0</v>
      </c>
      <c r="R45" s="514">
        <v>0</v>
      </c>
      <c r="S45" s="514">
        <v>0</v>
      </c>
      <c r="T45" s="514">
        <v>0</v>
      </c>
      <c r="U45" s="514">
        <v>0</v>
      </c>
      <c r="V45" s="514">
        <v>0</v>
      </c>
      <c r="W45" s="514">
        <v>0</v>
      </c>
      <c r="X45" s="515">
        <v>0</v>
      </c>
    </row>
    <row r="46" spans="2:24" ht="12.75">
      <c r="B46" s="512">
        <v>0</v>
      </c>
      <c r="C46" s="517">
        <v>0</v>
      </c>
      <c r="D46" s="514">
        <v>0</v>
      </c>
      <c r="E46" s="514">
        <v>0</v>
      </c>
      <c r="F46" s="514">
        <v>0</v>
      </c>
      <c r="G46" s="514">
        <v>0</v>
      </c>
      <c r="H46" s="514">
        <v>0</v>
      </c>
      <c r="I46" s="514">
        <v>0</v>
      </c>
      <c r="J46" s="514">
        <v>0</v>
      </c>
      <c r="K46" s="514">
        <v>0</v>
      </c>
      <c r="L46" s="514">
        <v>0</v>
      </c>
      <c r="M46" s="514">
        <v>0</v>
      </c>
      <c r="N46" s="514">
        <v>0</v>
      </c>
      <c r="O46" s="514">
        <v>0</v>
      </c>
      <c r="P46" s="514">
        <v>0</v>
      </c>
      <c r="Q46" s="514">
        <v>0</v>
      </c>
      <c r="R46" s="514">
        <v>0</v>
      </c>
      <c r="S46" s="514">
        <v>0</v>
      </c>
      <c r="T46" s="514">
        <v>0</v>
      </c>
      <c r="U46" s="514">
        <v>0</v>
      </c>
      <c r="V46" s="514">
        <v>0</v>
      </c>
      <c r="W46" s="514">
        <v>0</v>
      </c>
      <c r="X46" s="515">
        <v>0</v>
      </c>
    </row>
    <row r="47" spans="2:24" ht="12.75">
      <c r="B47" s="512">
        <v>0</v>
      </c>
      <c r="C47" s="517">
        <v>0</v>
      </c>
      <c r="D47" s="514">
        <v>0</v>
      </c>
      <c r="E47" s="514">
        <v>0</v>
      </c>
      <c r="F47" s="514">
        <v>0</v>
      </c>
      <c r="G47" s="514">
        <v>0</v>
      </c>
      <c r="H47" s="514">
        <v>0</v>
      </c>
      <c r="I47" s="514">
        <v>0</v>
      </c>
      <c r="J47" s="514">
        <v>0</v>
      </c>
      <c r="K47" s="514">
        <v>0</v>
      </c>
      <c r="L47" s="514">
        <v>0</v>
      </c>
      <c r="M47" s="514">
        <v>0</v>
      </c>
      <c r="N47" s="514">
        <v>0</v>
      </c>
      <c r="O47" s="514">
        <v>0</v>
      </c>
      <c r="P47" s="514">
        <v>0</v>
      </c>
      <c r="Q47" s="514">
        <v>0</v>
      </c>
      <c r="R47" s="514">
        <v>0</v>
      </c>
      <c r="S47" s="514">
        <v>0</v>
      </c>
      <c r="T47" s="514">
        <v>0</v>
      </c>
      <c r="U47" s="514">
        <v>0</v>
      </c>
      <c r="V47" s="514">
        <v>0</v>
      </c>
      <c r="W47" s="514">
        <v>0</v>
      </c>
      <c r="X47" s="515">
        <v>0</v>
      </c>
    </row>
    <row r="48" spans="2:24" ht="12.75">
      <c r="B48" s="512">
        <v>0</v>
      </c>
      <c r="C48" s="517">
        <v>0</v>
      </c>
      <c r="D48" s="514">
        <v>0</v>
      </c>
      <c r="E48" s="514">
        <v>0</v>
      </c>
      <c r="F48" s="514">
        <v>0</v>
      </c>
      <c r="G48" s="514">
        <v>0</v>
      </c>
      <c r="H48" s="514">
        <v>0</v>
      </c>
      <c r="I48" s="514">
        <v>0</v>
      </c>
      <c r="J48" s="514">
        <v>0</v>
      </c>
      <c r="K48" s="514">
        <v>0</v>
      </c>
      <c r="L48" s="514">
        <v>0</v>
      </c>
      <c r="M48" s="514">
        <v>0</v>
      </c>
      <c r="N48" s="514">
        <v>0</v>
      </c>
      <c r="O48" s="514">
        <v>0</v>
      </c>
      <c r="P48" s="514">
        <v>0</v>
      </c>
      <c r="Q48" s="514">
        <v>0</v>
      </c>
      <c r="R48" s="514">
        <v>0</v>
      </c>
      <c r="S48" s="514">
        <v>0</v>
      </c>
      <c r="T48" s="514">
        <v>0</v>
      </c>
      <c r="U48" s="514">
        <v>0</v>
      </c>
      <c r="V48" s="514">
        <v>0</v>
      </c>
      <c r="W48" s="514">
        <v>0</v>
      </c>
      <c r="X48" s="515">
        <v>0</v>
      </c>
    </row>
    <row r="49" spans="2:24" ht="12.75">
      <c r="B49" s="512">
        <v>0</v>
      </c>
      <c r="C49" s="517">
        <v>0</v>
      </c>
      <c r="D49" s="514">
        <v>0</v>
      </c>
      <c r="E49" s="514">
        <v>0</v>
      </c>
      <c r="F49" s="514">
        <v>0</v>
      </c>
      <c r="G49" s="514">
        <v>0</v>
      </c>
      <c r="H49" s="514">
        <v>0</v>
      </c>
      <c r="I49" s="514">
        <v>0</v>
      </c>
      <c r="J49" s="514">
        <v>0</v>
      </c>
      <c r="K49" s="514">
        <v>0</v>
      </c>
      <c r="L49" s="514">
        <v>0</v>
      </c>
      <c r="M49" s="514">
        <v>0</v>
      </c>
      <c r="N49" s="514">
        <v>0</v>
      </c>
      <c r="O49" s="514">
        <v>0</v>
      </c>
      <c r="P49" s="514">
        <v>0</v>
      </c>
      <c r="Q49" s="514">
        <v>0</v>
      </c>
      <c r="R49" s="514">
        <v>0</v>
      </c>
      <c r="S49" s="514">
        <v>0</v>
      </c>
      <c r="T49" s="514">
        <v>0</v>
      </c>
      <c r="U49" s="514">
        <v>0</v>
      </c>
      <c r="V49" s="514">
        <v>0</v>
      </c>
      <c r="W49" s="514">
        <v>0</v>
      </c>
      <c r="X49" s="515">
        <v>0</v>
      </c>
    </row>
    <row r="50" spans="2:24" ht="12.75">
      <c r="B50" s="512">
        <v>0</v>
      </c>
      <c r="C50" s="517">
        <v>0</v>
      </c>
      <c r="D50" s="514">
        <v>0</v>
      </c>
      <c r="E50" s="514">
        <v>0</v>
      </c>
      <c r="F50" s="514">
        <v>0</v>
      </c>
      <c r="G50" s="514">
        <v>0</v>
      </c>
      <c r="H50" s="514">
        <v>0</v>
      </c>
      <c r="I50" s="514">
        <v>0</v>
      </c>
      <c r="J50" s="514">
        <v>0</v>
      </c>
      <c r="K50" s="514">
        <v>0</v>
      </c>
      <c r="L50" s="514">
        <v>0</v>
      </c>
      <c r="M50" s="514">
        <v>0</v>
      </c>
      <c r="N50" s="514">
        <v>0</v>
      </c>
      <c r="O50" s="514">
        <v>0</v>
      </c>
      <c r="P50" s="514">
        <v>0</v>
      </c>
      <c r="Q50" s="514">
        <v>0</v>
      </c>
      <c r="R50" s="514">
        <v>0</v>
      </c>
      <c r="S50" s="514">
        <v>0</v>
      </c>
      <c r="T50" s="514">
        <v>0</v>
      </c>
      <c r="U50" s="514">
        <v>0</v>
      </c>
      <c r="V50" s="514">
        <v>0</v>
      </c>
      <c r="W50" s="514">
        <v>0</v>
      </c>
      <c r="X50" s="515">
        <v>0</v>
      </c>
    </row>
    <row r="51" spans="2:24" ht="12.75">
      <c r="B51" s="512">
        <v>0</v>
      </c>
      <c r="C51" s="517">
        <v>0</v>
      </c>
      <c r="D51" s="514">
        <v>0</v>
      </c>
      <c r="E51" s="514">
        <v>0</v>
      </c>
      <c r="F51" s="514">
        <v>0</v>
      </c>
      <c r="G51" s="514">
        <v>0</v>
      </c>
      <c r="H51" s="514">
        <v>0</v>
      </c>
      <c r="I51" s="514">
        <v>0</v>
      </c>
      <c r="J51" s="514">
        <v>0</v>
      </c>
      <c r="K51" s="514">
        <v>0</v>
      </c>
      <c r="L51" s="514">
        <v>0</v>
      </c>
      <c r="M51" s="514">
        <v>0</v>
      </c>
      <c r="N51" s="514">
        <v>0</v>
      </c>
      <c r="O51" s="514">
        <v>0</v>
      </c>
      <c r="P51" s="514">
        <v>0</v>
      </c>
      <c r="Q51" s="514">
        <v>0</v>
      </c>
      <c r="R51" s="514">
        <v>0</v>
      </c>
      <c r="S51" s="514">
        <v>0</v>
      </c>
      <c r="T51" s="514">
        <v>0</v>
      </c>
      <c r="U51" s="514">
        <v>0</v>
      </c>
      <c r="V51" s="514">
        <v>0</v>
      </c>
      <c r="W51" s="514">
        <v>0</v>
      </c>
      <c r="X51" s="515">
        <v>0</v>
      </c>
    </row>
    <row r="52" spans="2:24" ht="12.75">
      <c r="B52" s="512">
        <v>0</v>
      </c>
      <c r="C52" s="517">
        <v>0</v>
      </c>
      <c r="D52" s="514">
        <v>0</v>
      </c>
      <c r="E52" s="514">
        <v>0</v>
      </c>
      <c r="F52" s="514">
        <v>0</v>
      </c>
      <c r="G52" s="514">
        <v>0</v>
      </c>
      <c r="H52" s="514">
        <v>0</v>
      </c>
      <c r="I52" s="514">
        <v>0</v>
      </c>
      <c r="J52" s="514">
        <v>0</v>
      </c>
      <c r="K52" s="514">
        <v>0</v>
      </c>
      <c r="L52" s="514">
        <v>0</v>
      </c>
      <c r="M52" s="514">
        <v>0</v>
      </c>
      <c r="N52" s="514">
        <v>0</v>
      </c>
      <c r="O52" s="514">
        <v>0</v>
      </c>
      <c r="P52" s="514">
        <v>0</v>
      </c>
      <c r="Q52" s="514">
        <v>0</v>
      </c>
      <c r="R52" s="514">
        <v>0</v>
      </c>
      <c r="S52" s="514">
        <v>0</v>
      </c>
      <c r="T52" s="514">
        <v>0</v>
      </c>
      <c r="U52" s="514">
        <v>0</v>
      </c>
      <c r="V52" s="514">
        <v>0</v>
      </c>
      <c r="W52" s="514">
        <v>0</v>
      </c>
      <c r="X52" s="515">
        <v>0</v>
      </c>
    </row>
    <row r="53" spans="2:24" ht="12.75">
      <c r="B53" s="512">
        <v>0</v>
      </c>
      <c r="C53" s="517">
        <v>0</v>
      </c>
      <c r="D53" s="514">
        <v>0</v>
      </c>
      <c r="E53" s="514">
        <v>0</v>
      </c>
      <c r="F53" s="514">
        <v>0</v>
      </c>
      <c r="G53" s="514">
        <v>0</v>
      </c>
      <c r="H53" s="514">
        <v>0</v>
      </c>
      <c r="I53" s="514">
        <v>0</v>
      </c>
      <c r="J53" s="514">
        <v>0</v>
      </c>
      <c r="K53" s="514">
        <v>0</v>
      </c>
      <c r="L53" s="514">
        <v>0</v>
      </c>
      <c r="M53" s="514">
        <v>0</v>
      </c>
      <c r="N53" s="514">
        <v>0</v>
      </c>
      <c r="O53" s="514">
        <v>0</v>
      </c>
      <c r="P53" s="514">
        <v>0</v>
      </c>
      <c r="Q53" s="514">
        <v>0</v>
      </c>
      <c r="R53" s="514">
        <v>0</v>
      </c>
      <c r="S53" s="514">
        <v>0</v>
      </c>
      <c r="T53" s="514">
        <v>0</v>
      </c>
      <c r="U53" s="514">
        <v>0</v>
      </c>
      <c r="V53" s="514">
        <v>0</v>
      </c>
      <c r="W53" s="514">
        <v>0</v>
      </c>
      <c r="X53" s="515">
        <v>0</v>
      </c>
    </row>
    <row r="54" spans="2:24" ht="12.75">
      <c r="B54" s="512">
        <v>0</v>
      </c>
      <c r="C54" s="517">
        <v>0</v>
      </c>
      <c r="D54" s="514">
        <v>0</v>
      </c>
      <c r="E54" s="514">
        <v>0</v>
      </c>
      <c r="F54" s="514">
        <v>0</v>
      </c>
      <c r="G54" s="514">
        <v>0</v>
      </c>
      <c r="H54" s="514">
        <v>0</v>
      </c>
      <c r="I54" s="514">
        <v>0</v>
      </c>
      <c r="J54" s="514">
        <v>0</v>
      </c>
      <c r="K54" s="514">
        <v>0</v>
      </c>
      <c r="L54" s="514">
        <v>0</v>
      </c>
      <c r="M54" s="514">
        <v>0</v>
      </c>
      <c r="N54" s="514">
        <v>0</v>
      </c>
      <c r="O54" s="514">
        <v>0</v>
      </c>
      <c r="P54" s="514">
        <v>0</v>
      </c>
      <c r="Q54" s="514">
        <v>0</v>
      </c>
      <c r="R54" s="514">
        <v>0</v>
      </c>
      <c r="S54" s="514">
        <v>0</v>
      </c>
      <c r="T54" s="514">
        <v>0</v>
      </c>
      <c r="U54" s="514">
        <v>0</v>
      </c>
      <c r="V54" s="514">
        <v>0</v>
      </c>
      <c r="W54" s="514">
        <v>0</v>
      </c>
      <c r="X54" s="515">
        <v>0</v>
      </c>
    </row>
    <row r="55" spans="2:24" ht="12.75">
      <c r="B55" s="512">
        <v>0</v>
      </c>
      <c r="C55" s="517">
        <v>0</v>
      </c>
      <c r="D55" s="514">
        <v>0</v>
      </c>
      <c r="E55" s="514">
        <v>0</v>
      </c>
      <c r="F55" s="514">
        <v>0</v>
      </c>
      <c r="G55" s="514">
        <v>0</v>
      </c>
      <c r="H55" s="514">
        <v>0</v>
      </c>
      <c r="I55" s="514">
        <v>0</v>
      </c>
      <c r="J55" s="514">
        <v>0</v>
      </c>
      <c r="K55" s="514">
        <v>0</v>
      </c>
      <c r="L55" s="514">
        <v>0</v>
      </c>
      <c r="M55" s="514">
        <v>0</v>
      </c>
      <c r="N55" s="514">
        <v>0</v>
      </c>
      <c r="O55" s="514">
        <v>0</v>
      </c>
      <c r="P55" s="514">
        <v>0</v>
      </c>
      <c r="Q55" s="514">
        <v>0</v>
      </c>
      <c r="R55" s="514">
        <v>0</v>
      </c>
      <c r="S55" s="514">
        <v>0</v>
      </c>
      <c r="T55" s="514">
        <v>0</v>
      </c>
      <c r="U55" s="514">
        <v>0</v>
      </c>
      <c r="V55" s="514">
        <v>0</v>
      </c>
      <c r="W55" s="514">
        <v>0</v>
      </c>
      <c r="X55" s="515">
        <v>0</v>
      </c>
    </row>
    <row r="56" spans="2:24" ht="12.75">
      <c r="B56" s="512">
        <v>0</v>
      </c>
      <c r="C56" s="517">
        <v>0</v>
      </c>
      <c r="D56" s="514">
        <v>0</v>
      </c>
      <c r="E56" s="514">
        <v>0</v>
      </c>
      <c r="F56" s="514">
        <v>0</v>
      </c>
      <c r="G56" s="514">
        <v>0</v>
      </c>
      <c r="H56" s="514">
        <v>0</v>
      </c>
      <c r="I56" s="514">
        <v>0</v>
      </c>
      <c r="J56" s="514">
        <v>0</v>
      </c>
      <c r="K56" s="514">
        <v>0</v>
      </c>
      <c r="L56" s="514">
        <v>0</v>
      </c>
      <c r="M56" s="514">
        <v>0</v>
      </c>
      <c r="N56" s="514">
        <v>0</v>
      </c>
      <c r="O56" s="514">
        <v>0</v>
      </c>
      <c r="P56" s="514">
        <v>0</v>
      </c>
      <c r="Q56" s="514">
        <v>0</v>
      </c>
      <c r="R56" s="514">
        <v>0</v>
      </c>
      <c r="S56" s="514">
        <v>0</v>
      </c>
      <c r="T56" s="514">
        <v>0</v>
      </c>
      <c r="U56" s="514">
        <v>0</v>
      </c>
      <c r="V56" s="514">
        <v>0</v>
      </c>
      <c r="W56" s="514">
        <v>0</v>
      </c>
      <c r="X56" s="515">
        <v>0</v>
      </c>
    </row>
    <row r="57" spans="2:24" ht="12.75">
      <c r="B57" s="512">
        <v>0</v>
      </c>
      <c r="C57" s="517">
        <v>0</v>
      </c>
      <c r="D57" s="514">
        <v>0</v>
      </c>
      <c r="E57" s="514">
        <v>0</v>
      </c>
      <c r="F57" s="514">
        <v>0</v>
      </c>
      <c r="G57" s="514">
        <v>0</v>
      </c>
      <c r="H57" s="514">
        <v>0</v>
      </c>
      <c r="I57" s="514">
        <v>0</v>
      </c>
      <c r="J57" s="514">
        <v>0</v>
      </c>
      <c r="K57" s="514">
        <v>0</v>
      </c>
      <c r="L57" s="514">
        <v>0</v>
      </c>
      <c r="M57" s="514">
        <v>0</v>
      </c>
      <c r="N57" s="514">
        <v>0</v>
      </c>
      <c r="O57" s="514">
        <v>0</v>
      </c>
      <c r="P57" s="514">
        <v>0</v>
      </c>
      <c r="Q57" s="514">
        <v>0</v>
      </c>
      <c r="R57" s="514">
        <v>0</v>
      </c>
      <c r="S57" s="514">
        <v>0</v>
      </c>
      <c r="T57" s="514">
        <v>0</v>
      </c>
      <c r="U57" s="514">
        <v>0</v>
      </c>
      <c r="V57" s="514">
        <v>0</v>
      </c>
      <c r="W57" s="514">
        <v>0</v>
      </c>
      <c r="X57" s="515">
        <v>0</v>
      </c>
    </row>
    <row r="58" spans="2:24" ht="12.75">
      <c r="B58" s="512">
        <v>0</v>
      </c>
      <c r="C58" s="517">
        <v>0</v>
      </c>
      <c r="D58" s="514">
        <v>0</v>
      </c>
      <c r="E58" s="514">
        <v>0</v>
      </c>
      <c r="F58" s="514">
        <v>0</v>
      </c>
      <c r="G58" s="514">
        <v>0</v>
      </c>
      <c r="H58" s="514">
        <v>0</v>
      </c>
      <c r="I58" s="514">
        <v>0</v>
      </c>
      <c r="J58" s="514">
        <v>0</v>
      </c>
      <c r="K58" s="514">
        <v>0</v>
      </c>
      <c r="L58" s="514">
        <v>0</v>
      </c>
      <c r="M58" s="514">
        <v>0</v>
      </c>
      <c r="N58" s="514">
        <v>0</v>
      </c>
      <c r="O58" s="514">
        <v>0</v>
      </c>
      <c r="P58" s="514">
        <v>0</v>
      </c>
      <c r="Q58" s="514">
        <v>0</v>
      </c>
      <c r="R58" s="514">
        <v>0</v>
      </c>
      <c r="S58" s="514">
        <v>0</v>
      </c>
      <c r="T58" s="514">
        <v>0</v>
      </c>
      <c r="U58" s="514">
        <v>0</v>
      </c>
      <c r="V58" s="514">
        <v>0</v>
      </c>
      <c r="W58" s="514">
        <v>0</v>
      </c>
      <c r="X58" s="515">
        <v>0</v>
      </c>
    </row>
    <row r="59" spans="2:24" ht="12.75">
      <c r="B59" s="512">
        <v>0</v>
      </c>
      <c r="C59" s="517">
        <v>0</v>
      </c>
      <c r="D59" s="514">
        <v>0</v>
      </c>
      <c r="E59" s="514">
        <v>0</v>
      </c>
      <c r="F59" s="514">
        <v>0</v>
      </c>
      <c r="G59" s="514">
        <v>0</v>
      </c>
      <c r="H59" s="514">
        <v>0</v>
      </c>
      <c r="I59" s="514">
        <v>0</v>
      </c>
      <c r="J59" s="514">
        <v>0</v>
      </c>
      <c r="K59" s="514">
        <v>0</v>
      </c>
      <c r="L59" s="514">
        <v>0</v>
      </c>
      <c r="M59" s="514">
        <v>0</v>
      </c>
      <c r="N59" s="514">
        <v>0</v>
      </c>
      <c r="O59" s="514">
        <v>0</v>
      </c>
      <c r="P59" s="514">
        <v>0</v>
      </c>
      <c r="Q59" s="514">
        <v>0</v>
      </c>
      <c r="R59" s="514">
        <v>0</v>
      </c>
      <c r="S59" s="514">
        <v>0</v>
      </c>
      <c r="T59" s="514">
        <v>0</v>
      </c>
      <c r="U59" s="514">
        <v>0</v>
      </c>
      <c r="V59" s="514">
        <v>0</v>
      </c>
      <c r="W59" s="514">
        <v>0</v>
      </c>
      <c r="X59" s="515">
        <v>0</v>
      </c>
    </row>
    <row r="60" spans="2:24" ht="12.75">
      <c r="B60" s="512">
        <v>0</v>
      </c>
      <c r="C60" s="517">
        <v>0</v>
      </c>
      <c r="D60" s="514">
        <v>0</v>
      </c>
      <c r="E60" s="514">
        <v>0</v>
      </c>
      <c r="F60" s="514">
        <v>0</v>
      </c>
      <c r="G60" s="514">
        <v>0</v>
      </c>
      <c r="H60" s="514">
        <v>0</v>
      </c>
      <c r="I60" s="514">
        <v>0</v>
      </c>
      <c r="J60" s="514">
        <v>0</v>
      </c>
      <c r="K60" s="514">
        <v>0</v>
      </c>
      <c r="L60" s="514">
        <v>0</v>
      </c>
      <c r="M60" s="514">
        <v>0</v>
      </c>
      <c r="N60" s="514">
        <v>0</v>
      </c>
      <c r="O60" s="514">
        <v>0</v>
      </c>
      <c r="P60" s="514">
        <v>0</v>
      </c>
      <c r="Q60" s="514">
        <v>0</v>
      </c>
      <c r="R60" s="514">
        <v>0</v>
      </c>
      <c r="S60" s="514">
        <v>0</v>
      </c>
      <c r="T60" s="514">
        <v>0</v>
      </c>
      <c r="U60" s="514">
        <v>0</v>
      </c>
      <c r="V60" s="514">
        <v>0</v>
      </c>
      <c r="W60" s="514">
        <v>0</v>
      </c>
      <c r="X60" s="515">
        <v>0</v>
      </c>
    </row>
    <row r="61" spans="2:24" ht="12.75">
      <c r="B61" s="512">
        <v>0</v>
      </c>
      <c r="C61" s="517">
        <v>0</v>
      </c>
      <c r="D61" s="514">
        <v>0</v>
      </c>
      <c r="E61" s="514">
        <v>0</v>
      </c>
      <c r="F61" s="514">
        <v>0</v>
      </c>
      <c r="G61" s="514">
        <v>0</v>
      </c>
      <c r="H61" s="514">
        <v>0</v>
      </c>
      <c r="I61" s="514">
        <v>0</v>
      </c>
      <c r="J61" s="514">
        <v>0</v>
      </c>
      <c r="K61" s="514">
        <v>0</v>
      </c>
      <c r="L61" s="514">
        <v>0</v>
      </c>
      <c r="M61" s="514">
        <v>0</v>
      </c>
      <c r="N61" s="514">
        <v>0</v>
      </c>
      <c r="O61" s="514">
        <v>0</v>
      </c>
      <c r="P61" s="514">
        <v>0</v>
      </c>
      <c r="Q61" s="514">
        <v>0</v>
      </c>
      <c r="R61" s="514">
        <v>0</v>
      </c>
      <c r="S61" s="514">
        <v>0</v>
      </c>
      <c r="T61" s="514">
        <v>0</v>
      </c>
      <c r="U61" s="514">
        <v>0</v>
      </c>
      <c r="V61" s="514">
        <v>0</v>
      </c>
      <c r="W61" s="514">
        <v>0</v>
      </c>
      <c r="X61" s="515">
        <v>0</v>
      </c>
    </row>
    <row r="62" spans="2:24" ht="12.75">
      <c r="B62" s="512">
        <v>0</v>
      </c>
      <c r="C62" s="517">
        <v>0</v>
      </c>
      <c r="D62" s="514">
        <v>0</v>
      </c>
      <c r="E62" s="514">
        <v>0</v>
      </c>
      <c r="F62" s="514">
        <v>0</v>
      </c>
      <c r="G62" s="514">
        <v>0</v>
      </c>
      <c r="H62" s="514">
        <v>0</v>
      </c>
      <c r="I62" s="514">
        <v>0</v>
      </c>
      <c r="J62" s="514">
        <v>0</v>
      </c>
      <c r="K62" s="514">
        <v>0</v>
      </c>
      <c r="L62" s="514">
        <v>0</v>
      </c>
      <c r="M62" s="514">
        <v>0</v>
      </c>
      <c r="N62" s="514">
        <v>0</v>
      </c>
      <c r="O62" s="514">
        <v>0</v>
      </c>
      <c r="P62" s="514">
        <v>0</v>
      </c>
      <c r="Q62" s="514">
        <v>0</v>
      </c>
      <c r="R62" s="514">
        <v>0</v>
      </c>
      <c r="S62" s="514">
        <v>0</v>
      </c>
      <c r="T62" s="514">
        <v>0</v>
      </c>
      <c r="U62" s="514">
        <v>0</v>
      </c>
      <c r="V62" s="514">
        <v>0</v>
      </c>
      <c r="W62" s="514">
        <v>0</v>
      </c>
      <c r="X62" s="515">
        <v>0</v>
      </c>
    </row>
    <row r="63" spans="2:24" ht="12.75">
      <c r="B63" s="512">
        <v>0</v>
      </c>
      <c r="C63" s="517">
        <v>0</v>
      </c>
      <c r="D63" s="514">
        <v>0</v>
      </c>
      <c r="E63" s="514">
        <v>0</v>
      </c>
      <c r="F63" s="514">
        <v>0</v>
      </c>
      <c r="G63" s="514">
        <v>0</v>
      </c>
      <c r="H63" s="514">
        <v>0</v>
      </c>
      <c r="I63" s="514">
        <v>0</v>
      </c>
      <c r="J63" s="514">
        <v>0</v>
      </c>
      <c r="K63" s="514">
        <v>0</v>
      </c>
      <c r="L63" s="514">
        <v>0</v>
      </c>
      <c r="M63" s="514">
        <v>0</v>
      </c>
      <c r="N63" s="514">
        <v>0</v>
      </c>
      <c r="O63" s="514">
        <v>0</v>
      </c>
      <c r="P63" s="514">
        <v>0</v>
      </c>
      <c r="Q63" s="514">
        <v>0</v>
      </c>
      <c r="R63" s="514">
        <v>0</v>
      </c>
      <c r="S63" s="514">
        <v>0</v>
      </c>
      <c r="T63" s="514">
        <v>0</v>
      </c>
      <c r="U63" s="514">
        <v>0</v>
      </c>
      <c r="V63" s="514">
        <v>0</v>
      </c>
      <c r="W63" s="514">
        <v>0</v>
      </c>
      <c r="X63" s="515">
        <v>0</v>
      </c>
    </row>
    <row r="64" spans="2:24" ht="12.75">
      <c r="B64" s="512">
        <v>0</v>
      </c>
      <c r="C64" s="517">
        <v>0</v>
      </c>
      <c r="D64" s="514">
        <v>0</v>
      </c>
      <c r="E64" s="514">
        <v>0</v>
      </c>
      <c r="F64" s="514">
        <v>0</v>
      </c>
      <c r="G64" s="514">
        <v>0</v>
      </c>
      <c r="H64" s="514">
        <v>0</v>
      </c>
      <c r="I64" s="514">
        <v>0</v>
      </c>
      <c r="J64" s="514">
        <v>0</v>
      </c>
      <c r="K64" s="514">
        <v>0</v>
      </c>
      <c r="L64" s="514">
        <v>0</v>
      </c>
      <c r="M64" s="514">
        <v>0</v>
      </c>
      <c r="N64" s="514">
        <v>0</v>
      </c>
      <c r="O64" s="514">
        <v>0</v>
      </c>
      <c r="P64" s="514">
        <v>0</v>
      </c>
      <c r="Q64" s="514">
        <v>0</v>
      </c>
      <c r="R64" s="514">
        <v>0</v>
      </c>
      <c r="S64" s="514">
        <v>0</v>
      </c>
      <c r="T64" s="514">
        <v>0</v>
      </c>
      <c r="U64" s="514">
        <v>0</v>
      </c>
      <c r="V64" s="514">
        <v>0</v>
      </c>
      <c r="W64" s="514">
        <v>0</v>
      </c>
      <c r="X64" s="515">
        <v>0</v>
      </c>
    </row>
    <row r="65" spans="2:24" ht="12.75">
      <c r="B65" s="512">
        <v>0</v>
      </c>
      <c r="C65" s="517">
        <v>0</v>
      </c>
      <c r="D65" s="514">
        <v>0</v>
      </c>
      <c r="E65" s="514">
        <v>0</v>
      </c>
      <c r="F65" s="514">
        <v>0</v>
      </c>
      <c r="G65" s="514">
        <v>0</v>
      </c>
      <c r="H65" s="514">
        <v>0</v>
      </c>
      <c r="I65" s="514">
        <v>0</v>
      </c>
      <c r="J65" s="514">
        <v>0</v>
      </c>
      <c r="K65" s="514">
        <v>0</v>
      </c>
      <c r="L65" s="514">
        <v>0</v>
      </c>
      <c r="M65" s="514">
        <v>0</v>
      </c>
      <c r="N65" s="514">
        <v>0</v>
      </c>
      <c r="O65" s="514">
        <v>0</v>
      </c>
      <c r="P65" s="514">
        <v>0</v>
      </c>
      <c r="Q65" s="514">
        <v>0</v>
      </c>
      <c r="R65" s="514">
        <v>0</v>
      </c>
      <c r="S65" s="514">
        <v>0</v>
      </c>
      <c r="T65" s="514">
        <v>0</v>
      </c>
      <c r="U65" s="514">
        <v>0</v>
      </c>
      <c r="V65" s="514">
        <v>0</v>
      </c>
      <c r="W65" s="514">
        <v>0</v>
      </c>
      <c r="X65" s="515">
        <v>0</v>
      </c>
    </row>
    <row r="66" spans="2:24" ht="12.75">
      <c r="B66" s="512">
        <v>0</v>
      </c>
      <c r="C66" s="517">
        <v>0</v>
      </c>
      <c r="D66" s="514">
        <v>0</v>
      </c>
      <c r="E66" s="514">
        <v>0</v>
      </c>
      <c r="F66" s="514">
        <v>0</v>
      </c>
      <c r="G66" s="514">
        <v>0</v>
      </c>
      <c r="H66" s="514">
        <v>0</v>
      </c>
      <c r="I66" s="514">
        <v>0</v>
      </c>
      <c r="J66" s="514">
        <v>0</v>
      </c>
      <c r="K66" s="514">
        <v>0</v>
      </c>
      <c r="L66" s="514">
        <v>0</v>
      </c>
      <c r="M66" s="514">
        <v>0</v>
      </c>
      <c r="N66" s="514">
        <v>0</v>
      </c>
      <c r="O66" s="514">
        <v>0</v>
      </c>
      <c r="P66" s="514">
        <v>0</v>
      </c>
      <c r="Q66" s="514">
        <v>0</v>
      </c>
      <c r="R66" s="514">
        <v>0</v>
      </c>
      <c r="S66" s="514">
        <v>0</v>
      </c>
      <c r="T66" s="514">
        <v>0</v>
      </c>
      <c r="U66" s="514">
        <v>0</v>
      </c>
      <c r="V66" s="514">
        <v>0</v>
      </c>
      <c r="W66" s="514">
        <v>0</v>
      </c>
      <c r="X66" s="515">
        <v>0</v>
      </c>
    </row>
    <row r="67" spans="2:24" ht="12.75">
      <c r="B67" s="512">
        <v>0</v>
      </c>
      <c r="C67" s="517">
        <v>0</v>
      </c>
      <c r="D67" s="514">
        <v>0</v>
      </c>
      <c r="E67" s="514">
        <v>0</v>
      </c>
      <c r="F67" s="514">
        <v>0</v>
      </c>
      <c r="G67" s="514">
        <v>0</v>
      </c>
      <c r="H67" s="514">
        <v>0</v>
      </c>
      <c r="I67" s="514">
        <v>0</v>
      </c>
      <c r="J67" s="514">
        <v>0</v>
      </c>
      <c r="K67" s="514">
        <v>0</v>
      </c>
      <c r="L67" s="514">
        <v>0</v>
      </c>
      <c r="M67" s="514">
        <v>0</v>
      </c>
      <c r="N67" s="514">
        <v>0</v>
      </c>
      <c r="O67" s="514">
        <v>0</v>
      </c>
      <c r="P67" s="514">
        <v>0</v>
      </c>
      <c r="Q67" s="514">
        <v>0</v>
      </c>
      <c r="R67" s="514">
        <v>0</v>
      </c>
      <c r="S67" s="514">
        <v>0</v>
      </c>
      <c r="T67" s="514">
        <v>0</v>
      </c>
      <c r="U67" s="514">
        <v>0</v>
      </c>
      <c r="V67" s="514">
        <v>0</v>
      </c>
      <c r="W67" s="514">
        <v>0</v>
      </c>
      <c r="X67" s="515">
        <v>0</v>
      </c>
    </row>
    <row r="68" spans="2:24" ht="12.75">
      <c r="B68" s="512">
        <v>0</v>
      </c>
      <c r="C68" s="517">
        <v>0</v>
      </c>
      <c r="D68" s="514">
        <v>0</v>
      </c>
      <c r="E68" s="514">
        <v>0</v>
      </c>
      <c r="F68" s="514">
        <v>0</v>
      </c>
      <c r="G68" s="514">
        <v>0</v>
      </c>
      <c r="H68" s="514">
        <v>0</v>
      </c>
      <c r="I68" s="514">
        <v>0</v>
      </c>
      <c r="J68" s="514">
        <v>0</v>
      </c>
      <c r="K68" s="514">
        <v>0</v>
      </c>
      <c r="L68" s="514">
        <v>0</v>
      </c>
      <c r="M68" s="514">
        <v>0</v>
      </c>
      <c r="N68" s="514">
        <v>0</v>
      </c>
      <c r="O68" s="514">
        <v>0</v>
      </c>
      <c r="P68" s="514">
        <v>0</v>
      </c>
      <c r="Q68" s="514">
        <v>0</v>
      </c>
      <c r="R68" s="514">
        <v>0</v>
      </c>
      <c r="S68" s="514">
        <v>0</v>
      </c>
      <c r="T68" s="514">
        <v>0</v>
      </c>
      <c r="U68" s="514">
        <v>0</v>
      </c>
      <c r="V68" s="514">
        <v>0</v>
      </c>
      <c r="W68" s="514">
        <v>0</v>
      </c>
      <c r="X68" s="515">
        <v>0</v>
      </c>
    </row>
    <row r="69" spans="2:24" ht="12.75">
      <c r="B69" s="512">
        <v>0</v>
      </c>
      <c r="C69" s="517">
        <v>0</v>
      </c>
      <c r="D69" s="514">
        <v>0</v>
      </c>
      <c r="E69" s="514">
        <v>0</v>
      </c>
      <c r="F69" s="514">
        <v>0</v>
      </c>
      <c r="G69" s="514">
        <v>0</v>
      </c>
      <c r="H69" s="514">
        <v>0</v>
      </c>
      <c r="I69" s="514">
        <v>0</v>
      </c>
      <c r="J69" s="514">
        <v>0</v>
      </c>
      <c r="K69" s="514">
        <v>0</v>
      </c>
      <c r="L69" s="514">
        <v>0</v>
      </c>
      <c r="M69" s="514">
        <v>0</v>
      </c>
      <c r="N69" s="514">
        <v>0</v>
      </c>
      <c r="O69" s="514">
        <v>0</v>
      </c>
      <c r="P69" s="514">
        <v>0</v>
      </c>
      <c r="Q69" s="514">
        <v>0</v>
      </c>
      <c r="R69" s="514">
        <v>0</v>
      </c>
      <c r="S69" s="514">
        <v>0</v>
      </c>
      <c r="T69" s="514">
        <v>0</v>
      </c>
      <c r="U69" s="514">
        <v>0</v>
      </c>
      <c r="V69" s="514">
        <v>0</v>
      </c>
      <c r="W69" s="514">
        <v>0</v>
      </c>
      <c r="X69" s="515">
        <v>0</v>
      </c>
    </row>
    <row r="70" spans="2:24" ht="12.75">
      <c r="B70" s="512">
        <v>0</v>
      </c>
      <c r="C70" s="517">
        <v>0</v>
      </c>
      <c r="D70" s="514">
        <v>0</v>
      </c>
      <c r="E70" s="514">
        <v>0</v>
      </c>
      <c r="F70" s="514">
        <v>0</v>
      </c>
      <c r="G70" s="514">
        <v>0</v>
      </c>
      <c r="H70" s="514">
        <v>0</v>
      </c>
      <c r="I70" s="514">
        <v>0</v>
      </c>
      <c r="J70" s="514">
        <v>0</v>
      </c>
      <c r="K70" s="514">
        <v>0</v>
      </c>
      <c r="L70" s="514">
        <v>0</v>
      </c>
      <c r="M70" s="514">
        <v>0</v>
      </c>
      <c r="N70" s="514">
        <v>0</v>
      </c>
      <c r="O70" s="514">
        <v>0</v>
      </c>
      <c r="P70" s="514">
        <v>0</v>
      </c>
      <c r="Q70" s="514">
        <v>0</v>
      </c>
      <c r="R70" s="514">
        <v>0</v>
      </c>
      <c r="S70" s="514">
        <v>0</v>
      </c>
      <c r="T70" s="514">
        <v>0</v>
      </c>
      <c r="U70" s="514">
        <v>0</v>
      </c>
      <c r="V70" s="514">
        <v>0</v>
      </c>
      <c r="W70" s="514">
        <v>0</v>
      </c>
      <c r="X70" s="515">
        <v>0</v>
      </c>
    </row>
    <row r="71" spans="2:24" ht="12.75">
      <c r="B71" s="512">
        <v>0</v>
      </c>
      <c r="C71" s="517">
        <v>0</v>
      </c>
      <c r="D71" s="514">
        <v>0</v>
      </c>
      <c r="E71" s="514">
        <v>0</v>
      </c>
      <c r="F71" s="514">
        <v>0</v>
      </c>
      <c r="G71" s="514">
        <v>0</v>
      </c>
      <c r="H71" s="514">
        <v>0</v>
      </c>
      <c r="I71" s="514">
        <v>0</v>
      </c>
      <c r="J71" s="514">
        <v>0</v>
      </c>
      <c r="K71" s="514">
        <v>0</v>
      </c>
      <c r="L71" s="514">
        <v>0</v>
      </c>
      <c r="M71" s="514">
        <v>0</v>
      </c>
      <c r="N71" s="514">
        <v>0</v>
      </c>
      <c r="O71" s="514">
        <v>0</v>
      </c>
      <c r="P71" s="514">
        <v>0</v>
      </c>
      <c r="Q71" s="514">
        <v>0</v>
      </c>
      <c r="R71" s="514">
        <v>0</v>
      </c>
      <c r="S71" s="514">
        <v>0</v>
      </c>
      <c r="T71" s="514">
        <v>0</v>
      </c>
      <c r="U71" s="514">
        <v>0</v>
      </c>
      <c r="V71" s="514">
        <v>0</v>
      </c>
      <c r="W71" s="514">
        <v>0</v>
      </c>
      <c r="X71" s="515">
        <v>0</v>
      </c>
    </row>
    <row r="72" spans="2:24" ht="12.75">
      <c r="B72" s="512">
        <v>0</v>
      </c>
      <c r="C72" s="517">
        <v>0</v>
      </c>
      <c r="D72" s="514">
        <v>0</v>
      </c>
      <c r="E72" s="514">
        <v>0</v>
      </c>
      <c r="F72" s="514">
        <v>0</v>
      </c>
      <c r="G72" s="514">
        <v>0</v>
      </c>
      <c r="H72" s="514">
        <v>0</v>
      </c>
      <c r="I72" s="514">
        <v>0</v>
      </c>
      <c r="J72" s="514">
        <v>0</v>
      </c>
      <c r="K72" s="514">
        <v>0</v>
      </c>
      <c r="L72" s="514">
        <v>0</v>
      </c>
      <c r="M72" s="514">
        <v>0</v>
      </c>
      <c r="N72" s="514">
        <v>0</v>
      </c>
      <c r="O72" s="514">
        <v>0</v>
      </c>
      <c r="P72" s="514">
        <v>0</v>
      </c>
      <c r="Q72" s="514">
        <v>0</v>
      </c>
      <c r="R72" s="514">
        <v>0</v>
      </c>
      <c r="S72" s="514">
        <v>0</v>
      </c>
      <c r="T72" s="514">
        <v>0</v>
      </c>
      <c r="U72" s="514">
        <v>0</v>
      </c>
      <c r="V72" s="514">
        <v>0</v>
      </c>
      <c r="W72" s="514">
        <v>0</v>
      </c>
      <c r="X72" s="515">
        <v>0</v>
      </c>
    </row>
    <row r="73" spans="2:24" ht="12.75">
      <c r="B73" s="512">
        <v>0</v>
      </c>
      <c r="C73" s="517">
        <v>0</v>
      </c>
      <c r="D73" s="514">
        <v>0</v>
      </c>
      <c r="E73" s="514">
        <v>0</v>
      </c>
      <c r="F73" s="514">
        <v>0</v>
      </c>
      <c r="G73" s="514">
        <v>0</v>
      </c>
      <c r="H73" s="514">
        <v>0</v>
      </c>
      <c r="I73" s="514">
        <v>0</v>
      </c>
      <c r="J73" s="514">
        <v>0</v>
      </c>
      <c r="K73" s="514">
        <v>0</v>
      </c>
      <c r="L73" s="514">
        <v>0</v>
      </c>
      <c r="M73" s="514">
        <v>0</v>
      </c>
      <c r="N73" s="514">
        <v>0</v>
      </c>
      <c r="O73" s="514">
        <v>0</v>
      </c>
      <c r="P73" s="514">
        <v>0</v>
      </c>
      <c r="Q73" s="514">
        <v>0</v>
      </c>
      <c r="R73" s="514">
        <v>0</v>
      </c>
      <c r="S73" s="514">
        <v>0</v>
      </c>
      <c r="T73" s="514">
        <v>0</v>
      </c>
      <c r="U73" s="514">
        <v>0</v>
      </c>
      <c r="V73" s="514">
        <v>0</v>
      </c>
      <c r="W73" s="514">
        <v>0</v>
      </c>
      <c r="X73" s="515">
        <v>0</v>
      </c>
    </row>
    <row r="74" spans="2:24" ht="12.75">
      <c r="B74" s="512">
        <v>0</v>
      </c>
      <c r="C74" s="517">
        <v>0</v>
      </c>
      <c r="D74" s="514">
        <v>0</v>
      </c>
      <c r="E74" s="514">
        <v>0</v>
      </c>
      <c r="F74" s="514">
        <v>0</v>
      </c>
      <c r="G74" s="514">
        <v>0</v>
      </c>
      <c r="H74" s="514">
        <v>0</v>
      </c>
      <c r="I74" s="514">
        <v>0</v>
      </c>
      <c r="J74" s="514">
        <v>0</v>
      </c>
      <c r="K74" s="514">
        <v>0</v>
      </c>
      <c r="L74" s="514">
        <v>0</v>
      </c>
      <c r="M74" s="514">
        <v>0</v>
      </c>
      <c r="N74" s="514">
        <v>0</v>
      </c>
      <c r="O74" s="514">
        <v>0</v>
      </c>
      <c r="P74" s="514">
        <v>0</v>
      </c>
      <c r="Q74" s="514">
        <v>0</v>
      </c>
      <c r="R74" s="514">
        <v>0</v>
      </c>
      <c r="S74" s="514">
        <v>0</v>
      </c>
      <c r="T74" s="514">
        <v>0</v>
      </c>
      <c r="U74" s="514">
        <v>0</v>
      </c>
      <c r="V74" s="514">
        <v>0</v>
      </c>
      <c r="W74" s="514">
        <v>0</v>
      </c>
      <c r="X74" s="515">
        <v>0</v>
      </c>
    </row>
    <row r="75" spans="2:24" ht="12.75">
      <c r="B75" s="512">
        <v>0</v>
      </c>
      <c r="C75" s="517">
        <v>0</v>
      </c>
      <c r="D75" s="514">
        <v>0</v>
      </c>
      <c r="E75" s="514">
        <v>0</v>
      </c>
      <c r="F75" s="514">
        <v>0</v>
      </c>
      <c r="G75" s="514">
        <v>0</v>
      </c>
      <c r="H75" s="514">
        <v>0</v>
      </c>
      <c r="I75" s="514">
        <v>0</v>
      </c>
      <c r="J75" s="514">
        <v>0</v>
      </c>
      <c r="K75" s="514">
        <v>0</v>
      </c>
      <c r="L75" s="514">
        <v>0</v>
      </c>
      <c r="M75" s="514">
        <v>0</v>
      </c>
      <c r="N75" s="514">
        <v>0</v>
      </c>
      <c r="O75" s="514">
        <v>0</v>
      </c>
      <c r="P75" s="514">
        <v>0</v>
      </c>
      <c r="Q75" s="514">
        <v>0</v>
      </c>
      <c r="R75" s="514">
        <v>0</v>
      </c>
      <c r="S75" s="514">
        <v>0</v>
      </c>
      <c r="T75" s="514">
        <v>0</v>
      </c>
      <c r="U75" s="514">
        <v>0</v>
      </c>
      <c r="V75" s="514">
        <v>0</v>
      </c>
      <c r="W75" s="514">
        <v>0</v>
      </c>
      <c r="X75" s="515">
        <v>0</v>
      </c>
    </row>
    <row r="76" spans="2:24" ht="12.75">
      <c r="B76" s="512">
        <v>0</v>
      </c>
      <c r="C76" s="517">
        <v>0</v>
      </c>
      <c r="D76" s="514">
        <v>0</v>
      </c>
      <c r="E76" s="514">
        <v>0</v>
      </c>
      <c r="F76" s="514">
        <v>0</v>
      </c>
      <c r="G76" s="514">
        <v>0</v>
      </c>
      <c r="H76" s="514">
        <v>0</v>
      </c>
      <c r="I76" s="514">
        <v>0</v>
      </c>
      <c r="J76" s="514">
        <v>0</v>
      </c>
      <c r="K76" s="514">
        <v>0</v>
      </c>
      <c r="L76" s="514">
        <v>0</v>
      </c>
      <c r="M76" s="514">
        <v>0</v>
      </c>
      <c r="N76" s="514">
        <v>0</v>
      </c>
      <c r="O76" s="514">
        <v>0</v>
      </c>
      <c r="P76" s="514">
        <v>0</v>
      </c>
      <c r="Q76" s="514">
        <v>0</v>
      </c>
      <c r="R76" s="514">
        <v>0</v>
      </c>
      <c r="S76" s="514">
        <v>0</v>
      </c>
      <c r="T76" s="514">
        <v>0</v>
      </c>
      <c r="U76" s="514">
        <v>0</v>
      </c>
      <c r="V76" s="514">
        <v>0</v>
      </c>
      <c r="W76" s="514">
        <v>0</v>
      </c>
      <c r="X76" s="515">
        <v>0</v>
      </c>
    </row>
    <row r="77" spans="2:24" ht="12.75">
      <c r="B77" s="512">
        <v>0</v>
      </c>
      <c r="C77" s="517">
        <v>0</v>
      </c>
      <c r="D77" s="514">
        <v>0</v>
      </c>
      <c r="E77" s="514">
        <v>0</v>
      </c>
      <c r="F77" s="514">
        <v>0</v>
      </c>
      <c r="G77" s="514">
        <v>0</v>
      </c>
      <c r="H77" s="514">
        <v>0</v>
      </c>
      <c r="I77" s="514">
        <v>0</v>
      </c>
      <c r="J77" s="514">
        <v>0</v>
      </c>
      <c r="K77" s="514">
        <v>0</v>
      </c>
      <c r="L77" s="514">
        <v>0</v>
      </c>
      <c r="M77" s="514">
        <v>0</v>
      </c>
      <c r="N77" s="514">
        <v>0</v>
      </c>
      <c r="O77" s="514">
        <v>0</v>
      </c>
      <c r="P77" s="514">
        <v>0</v>
      </c>
      <c r="Q77" s="514">
        <v>0</v>
      </c>
      <c r="R77" s="514">
        <v>0</v>
      </c>
      <c r="S77" s="514">
        <v>0</v>
      </c>
      <c r="T77" s="514">
        <v>0</v>
      </c>
      <c r="U77" s="514">
        <v>0</v>
      </c>
      <c r="V77" s="514">
        <v>0</v>
      </c>
      <c r="W77" s="514">
        <v>0</v>
      </c>
      <c r="X77" s="515">
        <v>0</v>
      </c>
    </row>
    <row r="78" spans="2:24" ht="12.75">
      <c r="B78" s="512">
        <v>0</v>
      </c>
      <c r="C78" s="517">
        <v>0</v>
      </c>
      <c r="D78" s="514">
        <v>0</v>
      </c>
      <c r="E78" s="514">
        <v>0</v>
      </c>
      <c r="F78" s="514">
        <v>0</v>
      </c>
      <c r="G78" s="514">
        <v>0</v>
      </c>
      <c r="H78" s="514">
        <v>0</v>
      </c>
      <c r="I78" s="514">
        <v>0</v>
      </c>
      <c r="J78" s="514">
        <v>0</v>
      </c>
      <c r="K78" s="514">
        <v>0</v>
      </c>
      <c r="L78" s="514">
        <v>0</v>
      </c>
      <c r="M78" s="514">
        <v>0</v>
      </c>
      <c r="N78" s="514">
        <v>0</v>
      </c>
      <c r="O78" s="514">
        <v>0</v>
      </c>
      <c r="P78" s="514">
        <v>0</v>
      </c>
      <c r="Q78" s="514">
        <v>0</v>
      </c>
      <c r="R78" s="514">
        <v>0</v>
      </c>
      <c r="S78" s="514">
        <v>0</v>
      </c>
      <c r="T78" s="514">
        <v>0</v>
      </c>
      <c r="U78" s="514">
        <v>0</v>
      </c>
      <c r="V78" s="514">
        <v>0</v>
      </c>
      <c r="W78" s="514">
        <v>0</v>
      </c>
      <c r="X78" s="515">
        <v>0</v>
      </c>
    </row>
    <row r="79" spans="2:24" ht="12.75">
      <c r="B79" s="512">
        <v>0</v>
      </c>
      <c r="C79" s="517">
        <v>0</v>
      </c>
      <c r="D79" s="514">
        <v>0</v>
      </c>
      <c r="E79" s="514">
        <v>0</v>
      </c>
      <c r="F79" s="514">
        <v>0</v>
      </c>
      <c r="G79" s="514">
        <v>0</v>
      </c>
      <c r="H79" s="514">
        <v>0</v>
      </c>
      <c r="I79" s="514">
        <v>0</v>
      </c>
      <c r="J79" s="514">
        <v>0</v>
      </c>
      <c r="K79" s="514">
        <v>0</v>
      </c>
      <c r="L79" s="514">
        <v>0</v>
      </c>
      <c r="M79" s="514">
        <v>0</v>
      </c>
      <c r="N79" s="514">
        <v>0</v>
      </c>
      <c r="O79" s="514">
        <v>0</v>
      </c>
      <c r="P79" s="514">
        <v>0</v>
      </c>
      <c r="Q79" s="514">
        <v>0</v>
      </c>
      <c r="R79" s="514">
        <v>0</v>
      </c>
      <c r="S79" s="514">
        <v>0</v>
      </c>
      <c r="T79" s="514">
        <v>0</v>
      </c>
      <c r="U79" s="514">
        <v>0</v>
      </c>
      <c r="V79" s="514">
        <v>0</v>
      </c>
      <c r="W79" s="514">
        <v>0</v>
      </c>
      <c r="X79" s="515">
        <v>0</v>
      </c>
    </row>
    <row r="80" spans="2:24" ht="12.75">
      <c r="B80" s="512">
        <v>0</v>
      </c>
      <c r="C80" s="517">
        <v>0</v>
      </c>
      <c r="D80" s="514">
        <v>0</v>
      </c>
      <c r="E80" s="514">
        <v>0</v>
      </c>
      <c r="F80" s="514">
        <v>0</v>
      </c>
      <c r="G80" s="514">
        <v>0</v>
      </c>
      <c r="H80" s="514">
        <v>0</v>
      </c>
      <c r="I80" s="514">
        <v>0</v>
      </c>
      <c r="J80" s="514">
        <v>0</v>
      </c>
      <c r="K80" s="514">
        <v>0</v>
      </c>
      <c r="L80" s="514">
        <v>0</v>
      </c>
      <c r="M80" s="514">
        <v>0</v>
      </c>
      <c r="N80" s="514">
        <v>0</v>
      </c>
      <c r="O80" s="514">
        <v>0</v>
      </c>
      <c r="P80" s="514">
        <v>0</v>
      </c>
      <c r="Q80" s="514">
        <v>0</v>
      </c>
      <c r="R80" s="514">
        <v>0</v>
      </c>
      <c r="S80" s="514">
        <v>0</v>
      </c>
      <c r="T80" s="514">
        <v>0</v>
      </c>
      <c r="U80" s="514">
        <v>0</v>
      </c>
      <c r="V80" s="514">
        <v>0</v>
      </c>
      <c r="W80" s="514">
        <v>0</v>
      </c>
      <c r="X80" s="515">
        <v>0</v>
      </c>
    </row>
    <row r="81" spans="2:24" ht="12.75">
      <c r="B81" s="512">
        <v>0</v>
      </c>
      <c r="C81" s="517">
        <v>0</v>
      </c>
      <c r="D81" s="514">
        <v>0</v>
      </c>
      <c r="E81" s="514">
        <v>0</v>
      </c>
      <c r="F81" s="514">
        <v>0</v>
      </c>
      <c r="G81" s="514">
        <v>0</v>
      </c>
      <c r="H81" s="514">
        <v>0</v>
      </c>
      <c r="I81" s="514">
        <v>0</v>
      </c>
      <c r="J81" s="514">
        <v>0</v>
      </c>
      <c r="K81" s="514">
        <v>0</v>
      </c>
      <c r="L81" s="514">
        <v>0</v>
      </c>
      <c r="M81" s="514">
        <v>0</v>
      </c>
      <c r="N81" s="514">
        <v>0</v>
      </c>
      <c r="O81" s="514">
        <v>0</v>
      </c>
      <c r="P81" s="514">
        <v>0</v>
      </c>
      <c r="Q81" s="514">
        <v>0</v>
      </c>
      <c r="R81" s="514">
        <v>0</v>
      </c>
      <c r="S81" s="514">
        <v>0</v>
      </c>
      <c r="T81" s="514">
        <v>0</v>
      </c>
      <c r="U81" s="514">
        <v>0</v>
      </c>
      <c r="V81" s="514">
        <v>0</v>
      </c>
      <c r="W81" s="514">
        <v>0</v>
      </c>
      <c r="X81" s="515">
        <v>0</v>
      </c>
    </row>
    <row r="82" spans="2:24" ht="12.75">
      <c r="B82" s="512">
        <v>0</v>
      </c>
      <c r="C82" s="517">
        <v>0</v>
      </c>
      <c r="D82" s="514">
        <v>0</v>
      </c>
      <c r="E82" s="514">
        <v>0</v>
      </c>
      <c r="F82" s="514">
        <v>0</v>
      </c>
      <c r="G82" s="514">
        <v>0</v>
      </c>
      <c r="H82" s="514">
        <v>0</v>
      </c>
      <c r="I82" s="514">
        <v>0</v>
      </c>
      <c r="J82" s="514">
        <v>0</v>
      </c>
      <c r="K82" s="514">
        <v>0</v>
      </c>
      <c r="L82" s="514">
        <v>0</v>
      </c>
      <c r="M82" s="514">
        <v>0</v>
      </c>
      <c r="N82" s="514">
        <v>0</v>
      </c>
      <c r="O82" s="514">
        <v>0</v>
      </c>
      <c r="P82" s="514">
        <v>0</v>
      </c>
      <c r="Q82" s="514">
        <v>0</v>
      </c>
      <c r="R82" s="514">
        <v>0</v>
      </c>
      <c r="S82" s="514">
        <v>0</v>
      </c>
      <c r="T82" s="514">
        <v>0</v>
      </c>
      <c r="U82" s="514">
        <v>0</v>
      </c>
      <c r="V82" s="514">
        <v>0</v>
      </c>
      <c r="W82" s="514">
        <v>0</v>
      </c>
      <c r="X82" s="515">
        <v>0</v>
      </c>
    </row>
    <row r="83" spans="2:24" ht="12.75">
      <c r="B83" s="512">
        <v>0</v>
      </c>
      <c r="C83" s="517">
        <v>0</v>
      </c>
      <c r="D83" s="514">
        <v>0</v>
      </c>
      <c r="E83" s="514">
        <v>0</v>
      </c>
      <c r="F83" s="514">
        <v>0</v>
      </c>
      <c r="G83" s="514">
        <v>0</v>
      </c>
      <c r="H83" s="514">
        <v>0</v>
      </c>
      <c r="I83" s="514">
        <v>0</v>
      </c>
      <c r="J83" s="514">
        <v>0</v>
      </c>
      <c r="K83" s="514">
        <v>0</v>
      </c>
      <c r="L83" s="514">
        <v>0</v>
      </c>
      <c r="M83" s="514">
        <v>0</v>
      </c>
      <c r="N83" s="514">
        <v>0</v>
      </c>
      <c r="O83" s="514">
        <v>0</v>
      </c>
      <c r="P83" s="514">
        <v>0</v>
      </c>
      <c r="Q83" s="514">
        <v>0</v>
      </c>
      <c r="R83" s="514">
        <v>0</v>
      </c>
      <c r="S83" s="514">
        <v>0</v>
      </c>
      <c r="T83" s="514">
        <v>0</v>
      </c>
      <c r="U83" s="514">
        <v>0</v>
      </c>
      <c r="V83" s="514">
        <v>0</v>
      </c>
      <c r="W83" s="514">
        <v>0</v>
      </c>
      <c r="X83" s="515">
        <v>0</v>
      </c>
    </row>
    <row r="84" spans="2:24" ht="12.75">
      <c r="B84" s="512">
        <v>0</v>
      </c>
      <c r="C84" s="517">
        <v>0</v>
      </c>
      <c r="D84" s="514">
        <v>0</v>
      </c>
      <c r="E84" s="514">
        <v>0</v>
      </c>
      <c r="F84" s="514">
        <v>0</v>
      </c>
      <c r="G84" s="514">
        <v>0</v>
      </c>
      <c r="H84" s="514">
        <v>0</v>
      </c>
      <c r="I84" s="514">
        <v>0</v>
      </c>
      <c r="J84" s="514">
        <v>0</v>
      </c>
      <c r="K84" s="514">
        <v>0</v>
      </c>
      <c r="L84" s="514">
        <v>0</v>
      </c>
      <c r="M84" s="514">
        <v>0</v>
      </c>
      <c r="N84" s="514">
        <v>0</v>
      </c>
      <c r="O84" s="514">
        <v>0</v>
      </c>
      <c r="P84" s="514">
        <v>0</v>
      </c>
      <c r="Q84" s="514">
        <v>0</v>
      </c>
      <c r="R84" s="514">
        <v>0</v>
      </c>
      <c r="S84" s="514">
        <v>0</v>
      </c>
      <c r="T84" s="514">
        <v>0</v>
      </c>
      <c r="U84" s="514">
        <v>0</v>
      </c>
      <c r="V84" s="514">
        <v>0</v>
      </c>
      <c r="W84" s="514">
        <v>0</v>
      </c>
      <c r="X84" s="515">
        <v>0</v>
      </c>
    </row>
    <row r="85" spans="2:24" ht="12.75">
      <c r="B85" s="512">
        <v>0</v>
      </c>
      <c r="C85" s="517">
        <v>0</v>
      </c>
      <c r="D85" s="514">
        <v>0</v>
      </c>
      <c r="E85" s="514">
        <v>0</v>
      </c>
      <c r="F85" s="514">
        <v>0</v>
      </c>
      <c r="G85" s="514">
        <v>0</v>
      </c>
      <c r="H85" s="514">
        <v>0</v>
      </c>
      <c r="I85" s="514">
        <v>0</v>
      </c>
      <c r="J85" s="514">
        <v>0</v>
      </c>
      <c r="K85" s="514">
        <v>0</v>
      </c>
      <c r="L85" s="514">
        <v>0</v>
      </c>
      <c r="M85" s="514">
        <v>0</v>
      </c>
      <c r="N85" s="514">
        <v>0</v>
      </c>
      <c r="O85" s="514">
        <v>0</v>
      </c>
      <c r="P85" s="514">
        <v>0</v>
      </c>
      <c r="Q85" s="514">
        <v>0</v>
      </c>
      <c r="R85" s="514">
        <v>0</v>
      </c>
      <c r="S85" s="514">
        <v>0</v>
      </c>
      <c r="T85" s="514">
        <v>0</v>
      </c>
      <c r="U85" s="514">
        <v>0</v>
      </c>
      <c r="V85" s="514">
        <v>0</v>
      </c>
      <c r="W85" s="514">
        <v>0</v>
      </c>
      <c r="X85" s="515">
        <v>0</v>
      </c>
    </row>
    <row r="86" spans="2:24" ht="12.75">
      <c r="B86" s="512">
        <v>0</v>
      </c>
      <c r="C86" s="517">
        <v>0</v>
      </c>
      <c r="D86" s="514">
        <v>0</v>
      </c>
      <c r="E86" s="514">
        <v>0</v>
      </c>
      <c r="F86" s="514">
        <v>0</v>
      </c>
      <c r="G86" s="514">
        <v>0</v>
      </c>
      <c r="H86" s="514">
        <v>0</v>
      </c>
      <c r="I86" s="514">
        <v>0</v>
      </c>
      <c r="J86" s="514">
        <v>0</v>
      </c>
      <c r="K86" s="514">
        <v>0</v>
      </c>
      <c r="L86" s="514">
        <v>0</v>
      </c>
      <c r="M86" s="514">
        <v>0</v>
      </c>
      <c r="N86" s="514">
        <v>0</v>
      </c>
      <c r="O86" s="514">
        <v>0</v>
      </c>
      <c r="P86" s="514">
        <v>0</v>
      </c>
      <c r="Q86" s="514">
        <v>0</v>
      </c>
      <c r="R86" s="514">
        <v>0</v>
      </c>
      <c r="S86" s="514">
        <v>0</v>
      </c>
      <c r="T86" s="514">
        <v>0</v>
      </c>
      <c r="U86" s="514">
        <v>0</v>
      </c>
      <c r="V86" s="514">
        <v>0</v>
      </c>
      <c r="W86" s="514">
        <v>0</v>
      </c>
      <c r="X86" s="515">
        <v>0</v>
      </c>
    </row>
    <row r="87" spans="2:24" ht="12.75">
      <c r="B87" s="512">
        <v>0</v>
      </c>
      <c r="C87" s="517">
        <v>0</v>
      </c>
      <c r="D87" s="514">
        <v>0</v>
      </c>
      <c r="E87" s="514">
        <v>0</v>
      </c>
      <c r="F87" s="514">
        <v>0</v>
      </c>
      <c r="G87" s="514">
        <v>0</v>
      </c>
      <c r="H87" s="514">
        <v>0</v>
      </c>
      <c r="I87" s="514">
        <v>0</v>
      </c>
      <c r="J87" s="514">
        <v>0</v>
      </c>
      <c r="K87" s="514">
        <v>0</v>
      </c>
      <c r="L87" s="514">
        <v>0</v>
      </c>
      <c r="M87" s="514">
        <v>0</v>
      </c>
      <c r="N87" s="514">
        <v>0</v>
      </c>
      <c r="O87" s="514">
        <v>0</v>
      </c>
      <c r="P87" s="514">
        <v>0</v>
      </c>
      <c r="Q87" s="514">
        <v>0</v>
      </c>
      <c r="R87" s="514">
        <v>0</v>
      </c>
      <c r="S87" s="514">
        <v>0</v>
      </c>
      <c r="T87" s="514">
        <v>0</v>
      </c>
      <c r="U87" s="514">
        <v>0</v>
      </c>
      <c r="V87" s="514">
        <v>0</v>
      </c>
      <c r="W87" s="514">
        <v>0</v>
      </c>
      <c r="X87" s="515">
        <v>0</v>
      </c>
    </row>
    <row r="88" spans="2:24" ht="12.75">
      <c r="B88" s="512">
        <v>0</v>
      </c>
      <c r="C88" s="517">
        <v>0</v>
      </c>
      <c r="D88" s="514">
        <v>0</v>
      </c>
      <c r="E88" s="514">
        <v>0</v>
      </c>
      <c r="F88" s="514">
        <v>0</v>
      </c>
      <c r="G88" s="514">
        <v>0</v>
      </c>
      <c r="H88" s="514">
        <v>0</v>
      </c>
      <c r="I88" s="514">
        <v>0</v>
      </c>
      <c r="J88" s="514">
        <v>0</v>
      </c>
      <c r="K88" s="514">
        <v>0</v>
      </c>
      <c r="L88" s="514">
        <v>0</v>
      </c>
      <c r="M88" s="514">
        <v>0</v>
      </c>
      <c r="N88" s="514">
        <v>0</v>
      </c>
      <c r="O88" s="514">
        <v>0</v>
      </c>
      <c r="P88" s="514">
        <v>0</v>
      </c>
      <c r="Q88" s="514">
        <v>0</v>
      </c>
      <c r="R88" s="514">
        <v>0</v>
      </c>
      <c r="S88" s="514">
        <v>0</v>
      </c>
      <c r="T88" s="514">
        <v>0</v>
      </c>
      <c r="U88" s="514">
        <v>0</v>
      </c>
      <c r="V88" s="514">
        <v>0</v>
      </c>
      <c r="W88" s="514">
        <v>0</v>
      </c>
      <c r="X88" s="515">
        <v>0</v>
      </c>
    </row>
    <row r="89" spans="2:24" ht="12.75">
      <c r="B89" s="512">
        <v>0</v>
      </c>
      <c r="C89" s="517">
        <v>0</v>
      </c>
      <c r="D89" s="514">
        <v>0</v>
      </c>
      <c r="E89" s="514">
        <v>0</v>
      </c>
      <c r="F89" s="514">
        <v>0</v>
      </c>
      <c r="G89" s="514">
        <v>0</v>
      </c>
      <c r="H89" s="514">
        <v>0</v>
      </c>
      <c r="I89" s="514">
        <v>0</v>
      </c>
      <c r="J89" s="514">
        <v>0</v>
      </c>
      <c r="K89" s="514">
        <v>0</v>
      </c>
      <c r="L89" s="514">
        <v>0</v>
      </c>
      <c r="M89" s="514">
        <v>0</v>
      </c>
      <c r="N89" s="514">
        <v>0</v>
      </c>
      <c r="O89" s="514">
        <v>0</v>
      </c>
      <c r="P89" s="514">
        <v>0</v>
      </c>
      <c r="Q89" s="514">
        <v>0</v>
      </c>
      <c r="R89" s="514">
        <v>0</v>
      </c>
      <c r="S89" s="514">
        <v>0</v>
      </c>
      <c r="T89" s="514">
        <v>0</v>
      </c>
      <c r="U89" s="514">
        <v>0</v>
      </c>
      <c r="V89" s="514">
        <v>0</v>
      </c>
      <c r="W89" s="514">
        <v>0</v>
      </c>
      <c r="X89" s="515">
        <v>0</v>
      </c>
    </row>
    <row r="90" spans="2:24" ht="12.75">
      <c r="B90" s="512">
        <v>0</v>
      </c>
      <c r="C90" s="517">
        <v>0</v>
      </c>
      <c r="D90" s="514">
        <v>0</v>
      </c>
      <c r="E90" s="514">
        <v>0</v>
      </c>
      <c r="F90" s="514">
        <v>0</v>
      </c>
      <c r="G90" s="514">
        <v>0</v>
      </c>
      <c r="H90" s="514">
        <v>0</v>
      </c>
      <c r="I90" s="514">
        <v>0</v>
      </c>
      <c r="J90" s="514">
        <v>0</v>
      </c>
      <c r="K90" s="514">
        <v>0</v>
      </c>
      <c r="L90" s="514">
        <v>0</v>
      </c>
      <c r="M90" s="514">
        <v>0</v>
      </c>
      <c r="N90" s="514">
        <v>0</v>
      </c>
      <c r="O90" s="514">
        <v>0</v>
      </c>
      <c r="P90" s="514">
        <v>0</v>
      </c>
      <c r="Q90" s="514">
        <v>0</v>
      </c>
      <c r="R90" s="514">
        <v>0</v>
      </c>
      <c r="S90" s="514">
        <v>0</v>
      </c>
      <c r="T90" s="514">
        <v>0</v>
      </c>
      <c r="U90" s="514">
        <v>0</v>
      </c>
      <c r="V90" s="514">
        <v>0</v>
      </c>
      <c r="W90" s="514">
        <v>0</v>
      </c>
      <c r="X90" s="515">
        <v>0</v>
      </c>
    </row>
    <row r="91" spans="2:24" ht="12.75">
      <c r="B91" s="512">
        <v>0</v>
      </c>
      <c r="C91" s="517">
        <v>0</v>
      </c>
      <c r="D91" s="514">
        <v>0</v>
      </c>
      <c r="E91" s="514">
        <v>0</v>
      </c>
      <c r="F91" s="514">
        <v>0</v>
      </c>
      <c r="G91" s="514">
        <v>0</v>
      </c>
      <c r="H91" s="514">
        <v>0</v>
      </c>
      <c r="I91" s="514">
        <v>0</v>
      </c>
      <c r="J91" s="514">
        <v>0</v>
      </c>
      <c r="K91" s="514">
        <v>0</v>
      </c>
      <c r="L91" s="514">
        <v>0</v>
      </c>
      <c r="M91" s="514">
        <v>0</v>
      </c>
      <c r="N91" s="514">
        <v>0</v>
      </c>
      <c r="O91" s="514">
        <v>0</v>
      </c>
      <c r="P91" s="514">
        <v>0</v>
      </c>
      <c r="Q91" s="514">
        <v>0</v>
      </c>
      <c r="R91" s="514">
        <v>0</v>
      </c>
      <c r="S91" s="514">
        <v>0</v>
      </c>
      <c r="T91" s="514">
        <v>0</v>
      </c>
      <c r="U91" s="514">
        <v>0</v>
      </c>
      <c r="V91" s="514">
        <v>0</v>
      </c>
      <c r="W91" s="514">
        <v>0</v>
      </c>
      <c r="X91" s="515">
        <v>0</v>
      </c>
    </row>
    <row r="92" spans="2:24" ht="12.75">
      <c r="B92" s="512">
        <v>0</v>
      </c>
      <c r="C92" s="517">
        <v>0</v>
      </c>
      <c r="D92" s="514">
        <v>0</v>
      </c>
      <c r="E92" s="514">
        <v>0</v>
      </c>
      <c r="F92" s="514">
        <v>0</v>
      </c>
      <c r="G92" s="514">
        <v>0</v>
      </c>
      <c r="H92" s="514">
        <v>0</v>
      </c>
      <c r="I92" s="514">
        <v>0</v>
      </c>
      <c r="J92" s="514">
        <v>0</v>
      </c>
      <c r="K92" s="514">
        <v>0</v>
      </c>
      <c r="L92" s="514">
        <v>0</v>
      </c>
      <c r="M92" s="514">
        <v>0</v>
      </c>
      <c r="N92" s="514">
        <v>0</v>
      </c>
      <c r="O92" s="514">
        <v>0</v>
      </c>
      <c r="P92" s="514">
        <v>0</v>
      </c>
      <c r="Q92" s="514">
        <v>0</v>
      </c>
      <c r="R92" s="514">
        <v>0</v>
      </c>
      <c r="S92" s="514">
        <v>0</v>
      </c>
      <c r="T92" s="514">
        <v>0</v>
      </c>
      <c r="U92" s="514">
        <v>0</v>
      </c>
      <c r="V92" s="514">
        <v>0</v>
      </c>
      <c r="W92" s="514">
        <v>0</v>
      </c>
      <c r="X92" s="515">
        <v>0</v>
      </c>
    </row>
    <row r="93" spans="2:24" ht="12.75">
      <c r="B93" s="512">
        <v>0</v>
      </c>
      <c r="C93" s="517">
        <v>0</v>
      </c>
      <c r="D93" s="514">
        <v>0</v>
      </c>
      <c r="E93" s="514">
        <v>0</v>
      </c>
      <c r="F93" s="514">
        <v>0</v>
      </c>
      <c r="G93" s="514">
        <v>0</v>
      </c>
      <c r="H93" s="514">
        <v>0</v>
      </c>
      <c r="I93" s="514">
        <v>0</v>
      </c>
      <c r="J93" s="514">
        <v>0</v>
      </c>
      <c r="K93" s="514">
        <v>0</v>
      </c>
      <c r="L93" s="514">
        <v>0</v>
      </c>
      <c r="M93" s="514">
        <v>0</v>
      </c>
      <c r="N93" s="514">
        <v>0</v>
      </c>
      <c r="O93" s="514">
        <v>0</v>
      </c>
      <c r="P93" s="514">
        <v>0</v>
      </c>
      <c r="Q93" s="514">
        <v>0</v>
      </c>
      <c r="R93" s="514">
        <v>0</v>
      </c>
      <c r="S93" s="514">
        <v>0</v>
      </c>
      <c r="T93" s="514">
        <v>0</v>
      </c>
      <c r="U93" s="514">
        <v>0</v>
      </c>
      <c r="V93" s="514">
        <v>0</v>
      </c>
      <c r="W93" s="514">
        <v>0</v>
      </c>
      <c r="X93" s="515">
        <v>0</v>
      </c>
    </row>
    <row r="94" spans="2:24" ht="12.75">
      <c r="B94" s="512">
        <v>0</v>
      </c>
      <c r="C94" s="517">
        <v>0</v>
      </c>
      <c r="D94" s="514">
        <v>0</v>
      </c>
      <c r="E94" s="514">
        <v>0</v>
      </c>
      <c r="F94" s="514">
        <v>0</v>
      </c>
      <c r="G94" s="514">
        <v>0</v>
      </c>
      <c r="H94" s="514">
        <v>0</v>
      </c>
      <c r="I94" s="514">
        <v>0</v>
      </c>
      <c r="J94" s="514">
        <v>0</v>
      </c>
      <c r="K94" s="514">
        <v>0</v>
      </c>
      <c r="L94" s="514">
        <v>0</v>
      </c>
      <c r="M94" s="514">
        <v>0</v>
      </c>
      <c r="N94" s="514">
        <v>0</v>
      </c>
      <c r="O94" s="514">
        <v>0</v>
      </c>
      <c r="P94" s="514">
        <v>0</v>
      </c>
      <c r="Q94" s="514">
        <v>0</v>
      </c>
      <c r="R94" s="514">
        <v>0</v>
      </c>
      <c r="S94" s="514">
        <v>0</v>
      </c>
      <c r="T94" s="514">
        <v>0</v>
      </c>
      <c r="U94" s="514">
        <v>0</v>
      </c>
      <c r="V94" s="514">
        <v>0</v>
      </c>
      <c r="W94" s="514">
        <v>0</v>
      </c>
      <c r="X94" s="515">
        <v>0</v>
      </c>
    </row>
    <row r="95" spans="2:24" ht="12.75">
      <c r="B95" s="512">
        <v>0</v>
      </c>
      <c r="C95" s="517">
        <v>0</v>
      </c>
      <c r="D95" s="514">
        <v>0</v>
      </c>
      <c r="E95" s="514">
        <v>0</v>
      </c>
      <c r="F95" s="514">
        <v>0</v>
      </c>
      <c r="G95" s="514">
        <v>0</v>
      </c>
      <c r="H95" s="514">
        <v>0</v>
      </c>
      <c r="I95" s="514">
        <v>0</v>
      </c>
      <c r="J95" s="514">
        <v>0</v>
      </c>
      <c r="K95" s="514">
        <v>0</v>
      </c>
      <c r="L95" s="514">
        <v>0</v>
      </c>
      <c r="M95" s="514">
        <v>0</v>
      </c>
      <c r="N95" s="514">
        <v>0</v>
      </c>
      <c r="O95" s="514">
        <v>0</v>
      </c>
      <c r="P95" s="514">
        <v>0</v>
      </c>
      <c r="Q95" s="514">
        <v>0</v>
      </c>
      <c r="R95" s="514">
        <v>0</v>
      </c>
      <c r="S95" s="514">
        <v>0</v>
      </c>
      <c r="T95" s="514">
        <v>0</v>
      </c>
      <c r="U95" s="514">
        <v>0</v>
      </c>
      <c r="V95" s="514">
        <v>0</v>
      </c>
      <c r="W95" s="514">
        <v>0</v>
      </c>
      <c r="X95" s="515">
        <v>0</v>
      </c>
    </row>
    <row r="96" spans="2:24" ht="12.75">
      <c r="B96" s="512">
        <v>0</v>
      </c>
      <c r="C96" s="517">
        <v>0</v>
      </c>
      <c r="D96" s="514">
        <v>0</v>
      </c>
      <c r="E96" s="514">
        <v>0</v>
      </c>
      <c r="F96" s="514">
        <v>0</v>
      </c>
      <c r="G96" s="514">
        <v>0</v>
      </c>
      <c r="H96" s="514">
        <v>0</v>
      </c>
      <c r="I96" s="514">
        <v>0</v>
      </c>
      <c r="J96" s="514">
        <v>0</v>
      </c>
      <c r="K96" s="514">
        <v>0</v>
      </c>
      <c r="L96" s="514">
        <v>0</v>
      </c>
      <c r="M96" s="514">
        <v>0</v>
      </c>
      <c r="N96" s="514">
        <v>0</v>
      </c>
      <c r="O96" s="514">
        <v>0</v>
      </c>
      <c r="P96" s="514">
        <v>0</v>
      </c>
      <c r="Q96" s="514">
        <v>0</v>
      </c>
      <c r="R96" s="514">
        <v>0</v>
      </c>
      <c r="S96" s="514">
        <v>0</v>
      </c>
      <c r="T96" s="514">
        <v>0</v>
      </c>
      <c r="U96" s="514">
        <v>0</v>
      </c>
      <c r="V96" s="514">
        <v>0</v>
      </c>
      <c r="W96" s="514">
        <v>0</v>
      </c>
      <c r="X96" s="515">
        <v>0</v>
      </c>
    </row>
    <row r="97" spans="2:24" ht="12.75">
      <c r="B97" s="512">
        <v>0</v>
      </c>
      <c r="C97" s="517">
        <v>0</v>
      </c>
      <c r="D97" s="514">
        <v>0</v>
      </c>
      <c r="E97" s="514">
        <v>0</v>
      </c>
      <c r="F97" s="514">
        <v>0</v>
      </c>
      <c r="G97" s="514">
        <v>0</v>
      </c>
      <c r="H97" s="514">
        <v>0</v>
      </c>
      <c r="I97" s="514">
        <v>0</v>
      </c>
      <c r="J97" s="514">
        <v>0</v>
      </c>
      <c r="K97" s="514">
        <v>0</v>
      </c>
      <c r="L97" s="514">
        <v>0</v>
      </c>
      <c r="M97" s="514">
        <v>0</v>
      </c>
      <c r="N97" s="514">
        <v>0</v>
      </c>
      <c r="O97" s="514">
        <v>0</v>
      </c>
      <c r="P97" s="514">
        <v>0</v>
      </c>
      <c r="Q97" s="514">
        <v>0</v>
      </c>
      <c r="R97" s="514">
        <v>0</v>
      </c>
      <c r="S97" s="514">
        <v>0</v>
      </c>
      <c r="T97" s="514">
        <v>0</v>
      </c>
      <c r="U97" s="514">
        <v>0</v>
      </c>
      <c r="V97" s="514">
        <v>0</v>
      </c>
      <c r="W97" s="514">
        <v>0</v>
      </c>
      <c r="X97" s="515">
        <v>0</v>
      </c>
    </row>
    <row r="98" spans="2:24" ht="12.75">
      <c r="B98" s="512">
        <v>0</v>
      </c>
      <c r="C98" s="517">
        <v>0</v>
      </c>
      <c r="D98" s="514">
        <v>0</v>
      </c>
      <c r="E98" s="514">
        <v>0</v>
      </c>
      <c r="F98" s="514">
        <v>0</v>
      </c>
      <c r="G98" s="514">
        <v>0</v>
      </c>
      <c r="H98" s="514">
        <v>0</v>
      </c>
      <c r="I98" s="514">
        <v>0</v>
      </c>
      <c r="J98" s="514">
        <v>0</v>
      </c>
      <c r="K98" s="514">
        <v>0</v>
      </c>
      <c r="L98" s="514">
        <v>0</v>
      </c>
      <c r="M98" s="514">
        <v>0</v>
      </c>
      <c r="N98" s="514">
        <v>0</v>
      </c>
      <c r="O98" s="514">
        <v>0</v>
      </c>
      <c r="P98" s="514">
        <v>0</v>
      </c>
      <c r="Q98" s="514">
        <v>0</v>
      </c>
      <c r="R98" s="514">
        <v>0</v>
      </c>
      <c r="S98" s="514">
        <v>0</v>
      </c>
      <c r="T98" s="514">
        <v>0</v>
      </c>
      <c r="U98" s="514">
        <v>0</v>
      </c>
      <c r="V98" s="514">
        <v>0</v>
      </c>
      <c r="W98" s="514">
        <v>0</v>
      </c>
      <c r="X98" s="515">
        <v>0</v>
      </c>
    </row>
    <row r="99" spans="2:24" ht="12.75">
      <c r="B99" s="512">
        <v>0</v>
      </c>
      <c r="C99" s="517">
        <v>0</v>
      </c>
      <c r="D99" s="514">
        <v>0</v>
      </c>
      <c r="E99" s="514">
        <v>0</v>
      </c>
      <c r="F99" s="514">
        <v>0</v>
      </c>
      <c r="G99" s="514">
        <v>0</v>
      </c>
      <c r="H99" s="514">
        <v>0</v>
      </c>
      <c r="I99" s="514">
        <v>0</v>
      </c>
      <c r="J99" s="514">
        <v>0</v>
      </c>
      <c r="K99" s="514">
        <v>0</v>
      </c>
      <c r="L99" s="514">
        <v>0</v>
      </c>
      <c r="M99" s="514">
        <v>0</v>
      </c>
      <c r="N99" s="514">
        <v>0</v>
      </c>
      <c r="O99" s="514">
        <v>0</v>
      </c>
      <c r="P99" s="514">
        <v>0</v>
      </c>
      <c r="Q99" s="514">
        <v>0</v>
      </c>
      <c r="R99" s="514">
        <v>0</v>
      </c>
      <c r="S99" s="514">
        <v>0</v>
      </c>
      <c r="T99" s="514">
        <v>0</v>
      </c>
      <c r="U99" s="514">
        <v>0</v>
      </c>
      <c r="V99" s="514">
        <v>0</v>
      </c>
      <c r="W99" s="514">
        <v>0</v>
      </c>
      <c r="X99" s="515">
        <v>0</v>
      </c>
    </row>
    <row r="100" spans="2:24" ht="12.75">
      <c r="B100" s="512">
        <v>0</v>
      </c>
      <c r="C100" s="517">
        <v>0</v>
      </c>
      <c r="D100" s="514">
        <v>0</v>
      </c>
      <c r="E100" s="514">
        <v>0</v>
      </c>
      <c r="F100" s="514">
        <v>0</v>
      </c>
      <c r="G100" s="514">
        <v>0</v>
      </c>
      <c r="H100" s="514">
        <v>0</v>
      </c>
      <c r="I100" s="514">
        <v>0</v>
      </c>
      <c r="J100" s="514">
        <v>0</v>
      </c>
      <c r="K100" s="514">
        <v>0</v>
      </c>
      <c r="L100" s="514">
        <v>0</v>
      </c>
      <c r="M100" s="514">
        <v>0</v>
      </c>
      <c r="N100" s="514">
        <v>0</v>
      </c>
      <c r="O100" s="514">
        <v>0</v>
      </c>
      <c r="P100" s="514">
        <v>0</v>
      </c>
      <c r="Q100" s="514">
        <v>0</v>
      </c>
      <c r="R100" s="514">
        <v>0</v>
      </c>
      <c r="S100" s="514">
        <v>0</v>
      </c>
      <c r="T100" s="514">
        <v>0</v>
      </c>
      <c r="U100" s="514">
        <v>0</v>
      </c>
      <c r="V100" s="514">
        <v>0</v>
      </c>
      <c r="W100" s="514">
        <v>0</v>
      </c>
      <c r="X100" s="515">
        <v>0</v>
      </c>
    </row>
    <row r="101" spans="2:24" ht="12.75">
      <c r="B101" s="512">
        <v>0</v>
      </c>
      <c r="C101" s="517">
        <v>0</v>
      </c>
      <c r="D101" s="514">
        <v>0</v>
      </c>
      <c r="E101" s="514">
        <v>0</v>
      </c>
      <c r="F101" s="514">
        <v>0</v>
      </c>
      <c r="G101" s="514">
        <v>0</v>
      </c>
      <c r="H101" s="514">
        <v>0</v>
      </c>
      <c r="I101" s="514">
        <v>0</v>
      </c>
      <c r="J101" s="514">
        <v>0</v>
      </c>
      <c r="K101" s="514">
        <v>0</v>
      </c>
      <c r="L101" s="514">
        <v>0</v>
      </c>
      <c r="M101" s="514">
        <v>0</v>
      </c>
      <c r="N101" s="514">
        <v>0</v>
      </c>
      <c r="O101" s="514">
        <v>0</v>
      </c>
      <c r="P101" s="514">
        <v>0</v>
      </c>
      <c r="Q101" s="514">
        <v>0</v>
      </c>
      <c r="R101" s="514">
        <v>0</v>
      </c>
      <c r="S101" s="514">
        <v>0</v>
      </c>
      <c r="T101" s="514">
        <v>0</v>
      </c>
      <c r="U101" s="514">
        <v>0</v>
      </c>
      <c r="V101" s="514">
        <v>0</v>
      </c>
      <c r="W101" s="514">
        <v>0</v>
      </c>
      <c r="X101" s="515">
        <v>0</v>
      </c>
    </row>
    <row r="102" spans="2:24" ht="12.75">
      <c r="B102" s="512">
        <v>0</v>
      </c>
      <c r="C102" s="517">
        <v>0</v>
      </c>
      <c r="D102" s="514">
        <v>0</v>
      </c>
      <c r="E102" s="514">
        <v>0</v>
      </c>
      <c r="F102" s="514">
        <v>0</v>
      </c>
      <c r="G102" s="514">
        <v>0</v>
      </c>
      <c r="H102" s="514">
        <v>0</v>
      </c>
      <c r="I102" s="514">
        <v>0</v>
      </c>
      <c r="J102" s="514">
        <v>0</v>
      </c>
      <c r="K102" s="514">
        <v>0</v>
      </c>
      <c r="L102" s="514">
        <v>0</v>
      </c>
      <c r="M102" s="514">
        <v>0</v>
      </c>
      <c r="N102" s="514">
        <v>0</v>
      </c>
      <c r="O102" s="514">
        <v>0</v>
      </c>
      <c r="P102" s="514">
        <v>0</v>
      </c>
      <c r="Q102" s="514">
        <v>0</v>
      </c>
      <c r="R102" s="514">
        <v>0</v>
      </c>
      <c r="S102" s="514">
        <v>0</v>
      </c>
      <c r="T102" s="514">
        <v>0</v>
      </c>
      <c r="U102" s="514">
        <v>0</v>
      </c>
      <c r="V102" s="514">
        <v>0</v>
      </c>
      <c r="W102" s="514">
        <v>0</v>
      </c>
      <c r="X102" s="515">
        <v>0</v>
      </c>
    </row>
    <row r="103" spans="2:24" ht="12.75">
      <c r="B103" s="512">
        <v>0</v>
      </c>
      <c r="C103" s="517">
        <v>0</v>
      </c>
      <c r="D103" s="514">
        <v>0</v>
      </c>
      <c r="E103" s="514">
        <v>0</v>
      </c>
      <c r="F103" s="514">
        <v>0</v>
      </c>
      <c r="G103" s="514">
        <v>0</v>
      </c>
      <c r="H103" s="514">
        <v>0</v>
      </c>
      <c r="I103" s="514">
        <v>0</v>
      </c>
      <c r="J103" s="514">
        <v>0</v>
      </c>
      <c r="K103" s="514">
        <v>0</v>
      </c>
      <c r="L103" s="514">
        <v>0</v>
      </c>
      <c r="M103" s="514">
        <v>0</v>
      </c>
      <c r="N103" s="514">
        <v>0</v>
      </c>
      <c r="O103" s="514">
        <v>0</v>
      </c>
      <c r="P103" s="514">
        <v>0</v>
      </c>
      <c r="Q103" s="514">
        <v>0</v>
      </c>
      <c r="R103" s="514">
        <v>0</v>
      </c>
      <c r="S103" s="514">
        <v>0</v>
      </c>
      <c r="T103" s="514">
        <v>0</v>
      </c>
      <c r="U103" s="514">
        <v>0</v>
      </c>
      <c r="V103" s="514">
        <v>0</v>
      </c>
      <c r="W103" s="514">
        <v>0</v>
      </c>
      <c r="X103" s="515">
        <v>0</v>
      </c>
    </row>
    <row r="104" spans="2:24" ht="12.75">
      <c r="B104" s="512">
        <v>0</v>
      </c>
      <c r="C104" s="517">
        <v>0</v>
      </c>
      <c r="D104" s="514">
        <v>0</v>
      </c>
      <c r="E104" s="514">
        <v>0</v>
      </c>
      <c r="F104" s="514">
        <v>0</v>
      </c>
      <c r="G104" s="514">
        <v>0</v>
      </c>
      <c r="H104" s="514">
        <v>0</v>
      </c>
      <c r="I104" s="514">
        <v>0</v>
      </c>
      <c r="J104" s="514">
        <v>0</v>
      </c>
      <c r="K104" s="514">
        <v>0</v>
      </c>
      <c r="L104" s="514">
        <v>0</v>
      </c>
      <c r="M104" s="514">
        <v>0</v>
      </c>
      <c r="N104" s="514">
        <v>0</v>
      </c>
      <c r="O104" s="514">
        <v>0</v>
      </c>
      <c r="P104" s="514">
        <v>0</v>
      </c>
      <c r="Q104" s="514">
        <v>0</v>
      </c>
      <c r="R104" s="514">
        <v>0</v>
      </c>
      <c r="S104" s="514">
        <v>0</v>
      </c>
      <c r="T104" s="514">
        <v>0</v>
      </c>
      <c r="U104" s="514">
        <v>0</v>
      </c>
      <c r="V104" s="514">
        <v>0</v>
      </c>
      <c r="W104" s="514">
        <v>0</v>
      </c>
      <c r="X104" s="515">
        <v>0</v>
      </c>
    </row>
    <row r="105" spans="2:24" ht="12.75">
      <c r="B105" s="512">
        <v>0</v>
      </c>
      <c r="C105" s="517">
        <v>0</v>
      </c>
      <c r="D105" s="514">
        <v>0</v>
      </c>
      <c r="E105" s="514">
        <v>0</v>
      </c>
      <c r="F105" s="514">
        <v>0</v>
      </c>
      <c r="G105" s="514">
        <v>0</v>
      </c>
      <c r="H105" s="514">
        <v>0</v>
      </c>
      <c r="I105" s="514">
        <v>0</v>
      </c>
      <c r="J105" s="514">
        <v>0</v>
      </c>
      <c r="K105" s="514">
        <v>0</v>
      </c>
      <c r="L105" s="514">
        <v>0</v>
      </c>
      <c r="M105" s="514">
        <v>0</v>
      </c>
      <c r="N105" s="514">
        <v>0</v>
      </c>
      <c r="O105" s="514">
        <v>0</v>
      </c>
      <c r="P105" s="514">
        <v>0</v>
      </c>
      <c r="Q105" s="514">
        <v>0</v>
      </c>
      <c r="R105" s="514">
        <v>0</v>
      </c>
      <c r="S105" s="514">
        <v>0</v>
      </c>
      <c r="T105" s="514">
        <v>0</v>
      </c>
      <c r="U105" s="514">
        <v>0</v>
      </c>
      <c r="V105" s="514">
        <v>0</v>
      </c>
      <c r="W105" s="514">
        <v>0</v>
      </c>
      <c r="X105" s="515">
        <v>0</v>
      </c>
    </row>
    <row r="106" spans="2:24" ht="12.75">
      <c r="B106" s="512">
        <v>0</v>
      </c>
      <c r="C106" s="517">
        <v>0</v>
      </c>
      <c r="D106" s="514">
        <v>0</v>
      </c>
      <c r="E106" s="514">
        <v>0</v>
      </c>
      <c r="F106" s="514">
        <v>0</v>
      </c>
      <c r="G106" s="514">
        <v>0</v>
      </c>
      <c r="H106" s="514">
        <v>0</v>
      </c>
      <c r="I106" s="514">
        <v>0</v>
      </c>
      <c r="J106" s="514">
        <v>0</v>
      </c>
      <c r="K106" s="514">
        <v>0</v>
      </c>
      <c r="L106" s="514">
        <v>0</v>
      </c>
      <c r="M106" s="514">
        <v>0</v>
      </c>
      <c r="N106" s="514">
        <v>0</v>
      </c>
      <c r="O106" s="514">
        <v>0</v>
      </c>
      <c r="P106" s="514">
        <v>0</v>
      </c>
      <c r="Q106" s="514">
        <v>0</v>
      </c>
      <c r="R106" s="514">
        <v>0</v>
      </c>
      <c r="S106" s="514">
        <v>0</v>
      </c>
      <c r="T106" s="514">
        <v>0</v>
      </c>
      <c r="U106" s="514">
        <v>0</v>
      </c>
      <c r="V106" s="514">
        <v>0</v>
      </c>
      <c r="W106" s="514">
        <v>0</v>
      </c>
      <c r="X106" s="515">
        <v>0</v>
      </c>
    </row>
    <row r="107" spans="2:24" ht="12.75">
      <c r="B107" s="512">
        <v>0</v>
      </c>
      <c r="C107" s="517">
        <v>0</v>
      </c>
      <c r="D107" s="514">
        <v>0</v>
      </c>
      <c r="E107" s="514">
        <v>0</v>
      </c>
      <c r="F107" s="514">
        <v>0</v>
      </c>
      <c r="G107" s="514">
        <v>0</v>
      </c>
      <c r="H107" s="514">
        <v>0</v>
      </c>
      <c r="I107" s="514">
        <v>0</v>
      </c>
      <c r="J107" s="514">
        <v>0</v>
      </c>
      <c r="K107" s="514">
        <v>0</v>
      </c>
      <c r="L107" s="514">
        <v>0</v>
      </c>
      <c r="M107" s="514">
        <v>0</v>
      </c>
      <c r="N107" s="514">
        <v>0</v>
      </c>
      <c r="O107" s="514">
        <v>0</v>
      </c>
      <c r="P107" s="514">
        <v>0</v>
      </c>
      <c r="Q107" s="514">
        <v>0</v>
      </c>
      <c r="R107" s="514">
        <v>0</v>
      </c>
      <c r="S107" s="514">
        <v>0</v>
      </c>
      <c r="T107" s="514">
        <v>0</v>
      </c>
      <c r="U107" s="514">
        <v>0</v>
      </c>
      <c r="V107" s="514">
        <v>0</v>
      </c>
      <c r="W107" s="514">
        <v>0</v>
      </c>
      <c r="X107" s="515">
        <v>0</v>
      </c>
    </row>
    <row r="108" spans="2:24" ht="12.75">
      <c r="B108" s="512">
        <v>0</v>
      </c>
      <c r="C108" s="517">
        <v>0</v>
      </c>
      <c r="D108" s="514">
        <v>0</v>
      </c>
      <c r="E108" s="514">
        <v>0</v>
      </c>
      <c r="F108" s="514">
        <v>0</v>
      </c>
      <c r="G108" s="514">
        <v>0</v>
      </c>
      <c r="H108" s="514">
        <v>0</v>
      </c>
      <c r="I108" s="514">
        <v>0</v>
      </c>
      <c r="J108" s="514">
        <v>0</v>
      </c>
      <c r="K108" s="514">
        <v>0</v>
      </c>
      <c r="L108" s="514">
        <v>0</v>
      </c>
      <c r="M108" s="514">
        <v>0</v>
      </c>
      <c r="N108" s="514">
        <v>0</v>
      </c>
      <c r="O108" s="514">
        <v>0</v>
      </c>
      <c r="P108" s="514">
        <v>0</v>
      </c>
      <c r="Q108" s="514">
        <v>0</v>
      </c>
      <c r="R108" s="514">
        <v>0</v>
      </c>
      <c r="S108" s="514">
        <v>0</v>
      </c>
      <c r="T108" s="514">
        <v>0</v>
      </c>
      <c r="U108" s="514">
        <v>0</v>
      </c>
      <c r="V108" s="514">
        <v>0</v>
      </c>
      <c r="W108" s="514">
        <v>0</v>
      </c>
      <c r="X108" s="515">
        <v>0</v>
      </c>
    </row>
    <row r="109" spans="2:24" ht="12.75">
      <c r="B109" s="512">
        <v>0</v>
      </c>
      <c r="C109" s="517">
        <v>0</v>
      </c>
      <c r="D109" s="514">
        <v>0</v>
      </c>
      <c r="E109" s="514">
        <v>0</v>
      </c>
      <c r="F109" s="514">
        <v>0</v>
      </c>
      <c r="G109" s="514">
        <v>0</v>
      </c>
      <c r="H109" s="514">
        <v>0</v>
      </c>
      <c r="I109" s="514">
        <v>0</v>
      </c>
      <c r="J109" s="514">
        <v>0</v>
      </c>
      <c r="K109" s="514">
        <v>0</v>
      </c>
      <c r="L109" s="514">
        <v>0</v>
      </c>
      <c r="M109" s="514">
        <v>0</v>
      </c>
      <c r="N109" s="514">
        <v>0</v>
      </c>
      <c r="O109" s="514">
        <v>0</v>
      </c>
      <c r="P109" s="514">
        <v>0</v>
      </c>
      <c r="Q109" s="514">
        <v>0</v>
      </c>
      <c r="R109" s="514">
        <v>0</v>
      </c>
      <c r="S109" s="514">
        <v>0</v>
      </c>
      <c r="T109" s="514">
        <v>0</v>
      </c>
      <c r="U109" s="514">
        <v>0</v>
      </c>
      <c r="V109" s="514">
        <v>0</v>
      </c>
      <c r="W109" s="514">
        <v>0</v>
      </c>
      <c r="X109" s="515">
        <v>0</v>
      </c>
    </row>
    <row r="110" spans="2:24" ht="12.75">
      <c r="B110" s="512">
        <v>0</v>
      </c>
      <c r="C110" s="517">
        <v>0</v>
      </c>
      <c r="D110" s="514">
        <v>0</v>
      </c>
      <c r="E110" s="514">
        <v>0</v>
      </c>
      <c r="F110" s="514">
        <v>0</v>
      </c>
      <c r="G110" s="514">
        <v>0</v>
      </c>
      <c r="H110" s="514">
        <v>0</v>
      </c>
      <c r="I110" s="514">
        <v>0</v>
      </c>
      <c r="J110" s="514">
        <v>0</v>
      </c>
      <c r="K110" s="514">
        <v>0</v>
      </c>
      <c r="L110" s="514">
        <v>0</v>
      </c>
      <c r="M110" s="514">
        <v>0</v>
      </c>
      <c r="N110" s="514">
        <v>0</v>
      </c>
      <c r="O110" s="514">
        <v>0</v>
      </c>
      <c r="P110" s="514">
        <v>0</v>
      </c>
      <c r="Q110" s="514">
        <v>0</v>
      </c>
      <c r="R110" s="514">
        <v>0</v>
      </c>
      <c r="S110" s="514">
        <v>0</v>
      </c>
      <c r="T110" s="514">
        <v>0</v>
      </c>
      <c r="U110" s="514">
        <v>0</v>
      </c>
      <c r="V110" s="514">
        <v>0</v>
      </c>
      <c r="W110" s="514">
        <v>0</v>
      </c>
      <c r="X110" s="515">
        <v>0</v>
      </c>
    </row>
    <row r="111" spans="2:24" ht="12.75">
      <c r="B111" s="512">
        <v>0</v>
      </c>
      <c r="C111" s="517">
        <v>0</v>
      </c>
      <c r="D111" s="514">
        <v>0</v>
      </c>
      <c r="E111" s="514">
        <v>0</v>
      </c>
      <c r="F111" s="514">
        <v>0</v>
      </c>
      <c r="G111" s="514">
        <v>0</v>
      </c>
      <c r="H111" s="514">
        <v>0</v>
      </c>
      <c r="I111" s="514">
        <v>0</v>
      </c>
      <c r="J111" s="514">
        <v>0</v>
      </c>
      <c r="K111" s="514">
        <v>0</v>
      </c>
      <c r="L111" s="514">
        <v>0</v>
      </c>
      <c r="M111" s="514">
        <v>0</v>
      </c>
      <c r="N111" s="514">
        <v>0</v>
      </c>
      <c r="O111" s="514">
        <v>0</v>
      </c>
      <c r="P111" s="514">
        <v>0</v>
      </c>
      <c r="Q111" s="514">
        <v>0</v>
      </c>
      <c r="R111" s="514">
        <v>0</v>
      </c>
      <c r="S111" s="514">
        <v>0</v>
      </c>
      <c r="T111" s="514">
        <v>0</v>
      </c>
      <c r="U111" s="514">
        <v>0</v>
      </c>
      <c r="V111" s="514">
        <v>0</v>
      </c>
      <c r="W111" s="514">
        <v>0</v>
      </c>
      <c r="X111" s="515">
        <v>0</v>
      </c>
    </row>
    <row r="112" spans="2:24" ht="12.75">
      <c r="B112" s="512">
        <v>0</v>
      </c>
      <c r="C112" s="517">
        <v>0</v>
      </c>
      <c r="D112" s="514">
        <v>0</v>
      </c>
      <c r="E112" s="514">
        <v>0</v>
      </c>
      <c r="F112" s="514">
        <v>0</v>
      </c>
      <c r="G112" s="514">
        <v>0</v>
      </c>
      <c r="H112" s="514">
        <v>0</v>
      </c>
      <c r="I112" s="514">
        <v>0</v>
      </c>
      <c r="J112" s="514">
        <v>0</v>
      </c>
      <c r="K112" s="514">
        <v>0</v>
      </c>
      <c r="L112" s="514">
        <v>0</v>
      </c>
      <c r="M112" s="514">
        <v>0</v>
      </c>
      <c r="N112" s="514">
        <v>0</v>
      </c>
      <c r="O112" s="514">
        <v>0</v>
      </c>
      <c r="P112" s="514">
        <v>0</v>
      </c>
      <c r="Q112" s="514">
        <v>0</v>
      </c>
      <c r="R112" s="514">
        <v>0</v>
      </c>
      <c r="S112" s="514">
        <v>0</v>
      </c>
      <c r="T112" s="514">
        <v>0</v>
      </c>
      <c r="U112" s="514">
        <v>0</v>
      </c>
      <c r="V112" s="514">
        <v>0</v>
      </c>
      <c r="W112" s="514">
        <v>0</v>
      </c>
      <c r="X112" s="515">
        <v>0</v>
      </c>
    </row>
    <row r="113" spans="2:24" ht="12.75">
      <c r="B113" s="512">
        <v>0</v>
      </c>
      <c r="C113" s="517">
        <v>0</v>
      </c>
      <c r="D113" s="514">
        <v>0</v>
      </c>
      <c r="E113" s="514">
        <v>0</v>
      </c>
      <c r="F113" s="514">
        <v>0</v>
      </c>
      <c r="G113" s="514">
        <v>0</v>
      </c>
      <c r="H113" s="514">
        <v>0</v>
      </c>
      <c r="I113" s="514">
        <v>0</v>
      </c>
      <c r="J113" s="514">
        <v>0</v>
      </c>
      <c r="K113" s="514">
        <v>0</v>
      </c>
      <c r="L113" s="514">
        <v>0</v>
      </c>
      <c r="M113" s="514">
        <v>0</v>
      </c>
      <c r="N113" s="514">
        <v>0</v>
      </c>
      <c r="O113" s="514">
        <v>0</v>
      </c>
      <c r="P113" s="514">
        <v>0</v>
      </c>
      <c r="Q113" s="514">
        <v>0</v>
      </c>
      <c r="R113" s="514">
        <v>0</v>
      </c>
      <c r="S113" s="514">
        <v>0</v>
      </c>
      <c r="T113" s="514">
        <v>0</v>
      </c>
      <c r="U113" s="514">
        <v>0</v>
      </c>
      <c r="V113" s="514">
        <v>0</v>
      </c>
      <c r="W113" s="514">
        <v>0</v>
      </c>
      <c r="X113" s="515">
        <v>0</v>
      </c>
    </row>
    <row r="114" spans="2:24" ht="12.75">
      <c r="B114" s="512">
        <v>0</v>
      </c>
      <c r="C114" s="517">
        <v>0</v>
      </c>
      <c r="D114" s="514">
        <v>0</v>
      </c>
      <c r="E114" s="514">
        <v>0</v>
      </c>
      <c r="F114" s="514">
        <v>0</v>
      </c>
      <c r="G114" s="514">
        <v>0</v>
      </c>
      <c r="H114" s="514">
        <v>0</v>
      </c>
      <c r="I114" s="514">
        <v>0</v>
      </c>
      <c r="J114" s="514">
        <v>0</v>
      </c>
      <c r="K114" s="514">
        <v>0</v>
      </c>
      <c r="L114" s="514">
        <v>0</v>
      </c>
      <c r="M114" s="514">
        <v>0</v>
      </c>
      <c r="N114" s="514">
        <v>0</v>
      </c>
      <c r="O114" s="514">
        <v>0</v>
      </c>
      <c r="P114" s="514">
        <v>0</v>
      </c>
      <c r="Q114" s="514">
        <v>0</v>
      </c>
      <c r="R114" s="514">
        <v>0</v>
      </c>
      <c r="S114" s="514">
        <v>0</v>
      </c>
      <c r="T114" s="514">
        <v>0</v>
      </c>
      <c r="U114" s="514">
        <v>0</v>
      </c>
      <c r="V114" s="514">
        <v>0</v>
      </c>
      <c r="W114" s="514">
        <v>0</v>
      </c>
      <c r="X114" s="515">
        <v>0</v>
      </c>
    </row>
    <row r="115" spans="2:24" ht="12.75">
      <c r="B115" s="512">
        <v>0</v>
      </c>
      <c r="C115" s="517">
        <v>0</v>
      </c>
      <c r="D115" s="514">
        <v>0</v>
      </c>
      <c r="E115" s="514">
        <v>0</v>
      </c>
      <c r="F115" s="514">
        <v>0</v>
      </c>
      <c r="G115" s="514">
        <v>0</v>
      </c>
      <c r="H115" s="514">
        <v>0</v>
      </c>
      <c r="I115" s="514">
        <v>0</v>
      </c>
      <c r="J115" s="514">
        <v>0</v>
      </c>
      <c r="K115" s="514">
        <v>0</v>
      </c>
      <c r="L115" s="514">
        <v>0</v>
      </c>
      <c r="M115" s="514">
        <v>0</v>
      </c>
      <c r="N115" s="514">
        <v>0</v>
      </c>
      <c r="O115" s="514">
        <v>0</v>
      </c>
      <c r="P115" s="514">
        <v>0</v>
      </c>
      <c r="Q115" s="514">
        <v>0</v>
      </c>
      <c r="R115" s="514">
        <v>0</v>
      </c>
      <c r="S115" s="514">
        <v>0</v>
      </c>
      <c r="T115" s="514">
        <v>0</v>
      </c>
      <c r="U115" s="514">
        <v>0</v>
      </c>
      <c r="V115" s="514">
        <v>0</v>
      </c>
      <c r="W115" s="514">
        <v>0</v>
      </c>
      <c r="X115" s="515">
        <v>0</v>
      </c>
    </row>
    <row r="116" spans="2:24" ht="12.75">
      <c r="B116" s="512">
        <v>0</v>
      </c>
      <c r="C116" s="517">
        <v>0</v>
      </c>
      <c r="D116" s="514">
        <v>0</v>
      </c>
      <c r="E116" s="514">
        <v>0</v>
      </c>
      <c r="F116" s="514">
        <v>0</v>
      </c>
      <c r="G116" s="514">
        <v>0</v>
      </c>
      <c r="H116" s="514">
        <v>0</v>
      </c>
      <c r="I116" s="514">
        <v>0</v>
      </c>
      <c r="J116" s="514">
        <v>0</v>
      </c>
      <c r="K116" s="514">
        <v>0</v>
      </c>
      <c r="L116" s="514">
        <v>0</v>
      </c>
      <c r="M116" s="514">
        <v>0</v>
      </c>
      <c r="N116" s="514">
        <v>0</v>
      </c>
      <c r="O116" s="514">
        <v>0</v>
      </c>
      <c r="P116" s="514">
        <v>0</v>
      </c>
      <c r="Q116" s="514">
        <v>0</v>
      </c>
      <c r="R116" s="514">
        <v>0</v>
      </c>
      <c r="S116" s="514">
        <v>0</v>
      </c>
      <c r="T116" s="514">
        <v>0</v>
      </c>
      <c r="U116" s="514">
        <v>0</v>
      </c>
      <c r="V116" s="514">
        <v>0</v>
      </c>
      <c r="W116" s="514">
        <v>0</v>
      </c>
      <c r="X116" s="515">
        <v>0</v>
      </c>
    </row>
    <row r="117" spans="2:24" ht="12.75">
      <c r="B117" s="512">
        <v>0</v>
      </c>
      <c r="C117" s="517">
        <v>0</v>
      </c>
      <c r="D117" s="514">
        <v>0</v>
      </c>
      <c r="E117" s="514">
        <v>0</v>
      </c>
      <c r="F117" s="514">
        <v>0</v>
      </c>
      <c r="G117" s="514">
        <v>0</v>
      </c>
      <c r="H117" s="514">
        <v>0</v>
      </c>
      <c r="I117" s="514">
        <v>0</v>
      </c>
      <c r="J117" s="514">
        <v>0</v>
      </c>
      <c r="K117" s="514">
        <v>0</v>
      </c>
      <c r="L117" s="514">
        <v>0</v>
      </c>
      <c r="M117" s="514">
        <v>0</v>
      </c>
      <c r="N117" s="514">
        <v>0</v>
      </c>
      <c r="O117" s="514">
        <v>0</v>
      </c>
      <c r="P117" s="514">
        <v>0</v>
      </c>
      <c r="Q117" s="514">
        <v>0</v>
      </c>
      <c r="R117" s="514">
        <v>0</v>
      </c>
      <c r="S117" s="514">
        <v>0</v>
      </c>
      <c r="T117" s="514">
        <v>0</v>
      </c>
      <c r="U117" s="514">
        <v>0</v>
      </c>
      <c r="V117" s="514">
        <v>0</v>
      </c>
      <c r="W117" s="514">
        <v>0</v>
      </c>
      <c r="X117" s="515">
        <v>0</v>
      </c>
    </row>
    <row r="118" spans="2:24" ht="12.75">
      <c r="B118" s="512">
        <v>0</v>
      </c>
      <c r="C118" s="517">
        <v>0</v>
      </c>
      <c r="D118" s="514">
        <v>0</v>
      </c>
      <c r="E118" s="514">
        <v>0</v>
      </c>
      <c r="F118" s="514">
        <v>0</v>
      </c>
      <c r="G118" s="514">
        <v>0</v>
      </c>
      <c r="H118" s="514">
        <v>0</v>
      </c>
      <c r="I118" s="514">
        <v>0</v>
      </c>
      <c r="J118" s="514">
        <v>0</v>
      </c>
      <c r="K118" s="514">
        <v>0</v>
      </c>
      <c r="L118" s="514">
        <v>0</v>
      </c>
      <c r="M118" s="514">
        <v>0</v>
      </c>
      <c r="N118" s="514">
        <v>0</v>
      </c>
      <c r="O118" s="514">
        <v>0</v>
      </c>
      <c r="P118" s="514">
        <v>0</v>
      </c>
      <c r="Q118" s="514">
        <v>0</v>
      </c>
      <c r="R118" s="514">
        <v>0</v>
      </c>
      <c r="S118" s="514">
        <v>0</v>
      </c>
      <c r="T118" s="514">
        <v>0</v>
      </c>
      <c r="U118" s="514">
        <v>0</v>
      </c>
      <c r="V118" s="514">
        <v>0</v>
      </c>
      <c r="W118" s="514">
        <v>0</v>
      </c>
      <c r="X118" s="515">
        <v>0</v>
      </c>
    </row>
    <row r="119" spans="2:24" ht="12.75">
      <c r="B119" s="512">
        <v>0</v>
      </c>
      <c r="C119" s="517">
        <v>0</v>
      </c>
      <c r="D119" s="514">
        <v>0</v>
      </c>
      <c r="E119" s="514">
        <v>0</v>
      </c>
      <c r="F119" s="514">
        <v>0</v>
      </c>
      <c r="G119" s="514">
        <v>0</v>
      </c>
      <c r="H119" s="514">
        <v>0</v>
      </c>
      <c r="I119" s="514">
        <v>0</v>
      </c>
      <c r="J119" s="514">
        <v>0</v>
      </c>
      <c r="K119" s="514">
        <v>0</v>
      </c>
      <c r="L119" s="514">
        <v>0</v>
      </c>
      <c r="M119" s="514">
        <v>0</v>
      </c>
      <c r="N119" s="514">
        <v>0</v>
      </c>
      <c r="O119" s="514">
        <v>0</v>
      </c>
      <c r="P119" s="514">
        <v>0</v>
      </c>
      <c r="Q119" s="514">
        <v>0</v>
      </c>
      <c r="R119" s="514">
        <v>0</v>
      </c>
      <c r="S119" s="514">
        <v>0</v>
      </c>
      <c r="T119" s="514">
        <v>0</v>
      </c>
      <c r="U119" s="514">
        <v>0</v>
      </c>
      <c r="V119" s="514">
        <v>0</v>
      </c>
      <c r="W119" s="514">
        <v>0</v>
      </c>
      <c r="X119" s="515">
        <v>0</v>
      </c>
    </row>
    <row r="120" spans="2:24" ht="12.75">
      <c r="B120" s="512">
        <v>0</v>
      </c>
      <c r="C120" s="517">
        <v>0</v>
      </c>
      <c r="D120" s="514">
        <v>0</v>
      </c>
      <c r="E120" s="514">
        <v>0</v>
      </c>
      <c r="F120" s="514">
        <v>0</v>
      </c>
      <c r="G120" s="514">
        <v>0</v>
      </c>
      <c r="H120" s="514">
        <v>0</v>
      </c>
      <c r="I120" s="514">
        <v>0</v>
      </c>
      <c r="J120" s="514">
        <v>0</v>
      </c>
      <c r="K120" s="514">
        <v>0</v>
      </c>
      <c r="L120" s="514">
        <v>0</v>
      </c>
      <c r="M120" s="514">
        <v>0</v>
      </c>
      <c r="N120" s="514">
        <v>0</v>
      </c>
      <c r="O120" s="514">
        <v>0</v>
      </c>
      <c r="P120" s="514">
        <v>0</v>
      </c>
      <c r="Q120" s="514">
        <v>0</v>
      </c>
      <c r="R120" s="514">
        <v>0</v>
      </c>
      <c r="S120" s="514">
        <v>0</v>
      </c>
      <c r="T120" s="514">
        <v>0</v>
      </c>
      <c r="U120" s="514">
        <v>0</v>
      </c>
      <c r="V120" s="514">
        <v>0</v>
      </c>
      <c r="W120" s="514">
        <v>0</v>
      </c>
      <c r="X120" s="515">
        <v>0</v>
      </c>
    </row>
    <row r="121" spans="2:24" ht="12.75">
      <c r="B121" s="512">
        <v>0</v>
      </c>
      <c r="C121" s="517">
        <v>0</v>
      </c>
      <c r="D121" s="514">
        <v>0</v>
      </c>
      <c r="E121" s="514">
        <v>0</v>
      </c>
      <c r="F121" s="514">
        <v>0</v>
      </c>
      <c r="G121" s="514">
        <v>0</v>
      </c>
      <c r="H121" s="514">
        <v>0</v>
      </c>
      <c r="I121" s="514">
        <v>0</v>
      </c>
      <c r="J121" s="514">
        <v>0</v>
      </c>
      <c r="K121" s="514">
        <v>0</v>
      </c>
      <c r="L121" s="514">
        <v>0</v>
      </c>
      <c r="M121" s="514">
        <v>0</v>
      </c>
      <c r="N121" s="514">
        <v>0</v>
      </c>
      <c r="O121" s="514">
        <v>0</v>
      </c>
      <c r="P121" s="514">
        <v>0</v>
      </c>
      <c r="Q121" s="514">
        <v>0</v>
      </c>
      <c r="R121" s="514">
        <v>0</v>
      </c>
      <c r="S121" s="514">
        <v>0</v>
      </c>
      <c r="T121" s="514">
        <v>0</v>
      </c>
      <c r="U121" s="514">
        <v>0</v>
      </c>
      <c r="V121" s="514">
        <v>0</v>
      </c>
      <c r="W121" s="514">
        <v>0</v>
      </c>
      <c r="X121" s="515">
        <v>0</v>
      </c>
    </row>
    <row r="122" spans="2:24" ht="12.75">
      <c r="B122" s="512">
        <v>0</v>
      </c>
      <c r="C122" s="517">
        <v>0</v>
      </c>
      <c r="D122" s="514">
        <v>0</v>
      </c>
      <c r="E122" s="514">
        <v>0</v>
      </c>
      <c r="F122" s="514">
        <v>0</v>
      </c>
      <c r="G122" s="514">
        <v>0</v>
      </c>
      <c r="H122" s="514">
        <v>0</v>
      </c>
      <c r="I122" s="514">
        <v>0</v>
      </c>
      <c r="J122" s="514">
        <v>0</v>
      </c>
      <c r="K122" s="514">
        <v>0</v>
      </c>
      <c r="L122" s="514">
        <v>0</v>
      </c>
      <c r="M122" s="514">
        <v>0</v>
      </c>
      <c r="N122" s="514">
        <v>0</v>
      </c>
      <c r="O122" s="514">
        <v>0</v>
      </c>
      <c r="P122" s="514">
        <v>0</v>
      </c>
      <c r="Q122" s="514">
        <v>0</v>
      </c>
      <c r="R122" s="514">
        <v>0</v>
      </c>
      <c r="S122" s="514">
        <v>0</v>
      </c>
      <c r="T122" s="514">
        <v>0</v>
      </c>
      <c r="U122" s="514">
        <v>0</v>
      </c>
      <c r="V122" s="514">
        <v>0</v>
      </c>
      <c r="W122" s="514">
        <v>0</v>
      </c>
      <c r="X122" s="515">
        <v>0</v>
      </c>
    </row>
    <row r="123" spans="2:24" ht="12.75">
      <c r="B123" s="512">
        <v>0</v>
      </c>
      <c r="C123" s="517">
        <v>0</v>
      </c>
      <c r="D123" s="514">
        <v>0</v>
      </c>
      <c r="E123" s="514">
        <v>0</v>
      </c>
      <c r="F123" s="514">
        <v>0</v>
      </c>
      <c r="G123" s="514">
        <v>0</v>
      </c>
      <c r="H123" s="514">
        <v>0</v>
      </c>
      <c r="I123" s="514">
        <v>0</v>
      </c>
      <c r="J123" s="514">
        <v>0</v>
      </c>
      <c r="K123" s="514">
        <v>0</v>
      </c>
      <c r="L123" s="514">
        <v>0</v>
      </c>
      <c r="M123" s="514">
        <v>0</v>
      </c>
      <c r="N123" s="514">
        <v>0</v>
      </c>
      <c r="O123" s="514">
        <v>0</v>
      </c>
      <c r="P123" s="514">
        <v>0</v>
      </c>
      <c r="Q123" s="514">
        <v>0</v>
      </c>
      <c r="R123" s="514">
        <v>0</v>
      </c>
      <c r="S123" s="514">
        <v>0</v>
      </c>
      <c r="T123" s="514">
        <v>0</v>
      </c>
      <c r="U123" s="514">
        <v>0</v>
      </c>
      <c r="V123" s="514">
        <v>0</v>
      </c>
      <c r="W123" s="514">
        <v>0</v>
      </c>
      <c r="X123" s="515">
        <v>0</v>
      </c>
    </row>
    <row r="124" spans="2:24" ht="12.75">
      <c r="B124" s="512">
        <v>0</v>
      </c>
      <c r="C124" s="517">
        <v>0</v>
      </c>
      <c r="D124" s="514">
        <v>0</v>
      </c>
      <c r="E124" s="514">
        <v>0</v>
      </c>
      <c r="F124" s="514">
        <v>0</v>
      </c>
      <c r="G124" s="514">
        <v>0</v>
      </c>
      <c r="H124" s="514">
        <v>0</v>
      </c>
      <c r="I124" s="514">
        <v>0</v>
      </c>
      <c r="J124" s="514">
        <v>0</v>
      </c>
      <c r="K124" s="514">
        <v>0</v>
      </c>
      <c r="L124" s="514">
        <v>0</v>
      </c>
      <c r="M124" s="514">
        <v>0</v>
      </c>
      <c r="N124" s="514">
        <v>0</v>
      </c>
      <c r="O124" s="514">
        <v>0</v>
      </c>
      <c r="P124" s="514">
        <v>0</v>
      </c>
      <c r="Q124" s="514">
        <v>0</v>
      </c>
      <c r="R124" s="514">
        <v>0</v>
      </c>
      <c r="S124" s="514">
        <v>0</v>
      </c>
      <c r="T124" s="514">
        <v>0</v>
      </c>
      <c r="U124" s="514">
        <v>0</v>
      </c>
      <c r="V124" s="514">
        <v>0</v>
      </c>
      <c r="W124" s="514">
        <v>0</v>
      </c>
      <c r="X124" s="515">
        <v>0</v>
      </c>
    </row>
    <row r="125" spans="2:24" ht="12.75">
      <c r="B125" s="512">
        <v>0</v>
      </c>
      <c r="C125" s="517">
        <v>0</v>
      </c>
      <c r="D125" s="514">
        <v>0</v>
      </c>
      <c r="E125" s="514">
        <v>0</v>
      </c>
      <c r="F125" s="514">
        <v>0</v>
      </c>
      <c r="G125" s="514">
        <v>0</v>
      </c>
      <c r="H125" s="514">
        <v>0</v>
      </c>
      <c r="I125" s="514">
        <v>0</v>
      </c>
      <c r="J125" s="514">
        <v>0</v>
      </c>
      <c r="K125" s="514">
        <v>0</v>
      </c>
      <c r="L125" s="514">
        <v>0</v>
      </c>
      <c r="M125" s="514">
        <v>0</v>
      </c>
      <c r="N125" s="514">
        <v>0</v>
      </c>
      <c r="O125" s="514">
        <v>0</v>
      </c>
      <c r="P125" s="514">
        <v>0</v>
      </c>
      <c r="Q125" s="514">
        <v>0</v>
      </c>
      <c r="R125" s="514">
        <v>0</v>
      </c>
      <c r="S125" s="514">
        <v>0</v>
      </c>
      <c r="T125" s="514">
        <v>0</v>
      </c>
      <c r="U125" s="514">
        <v>0</v>
      </c>
      <c r="V125" s="514">
        <v>0</v>
      </c>
      <c r="W125" s="514">
        <v>0</v>
      </c>
      <c r="X125" s="515">
        <v>0</v>
      </c>
    </row>
    <row r="126" spans="2:24" ht="12.75">
      <c r="B126" s="512">
        <v>0</v>
      </c>
      <c r="C126" s="517">
        <v>0</v>
      </c>
      <c r="D126" s="514">
        <v>0</v>
      </c>
      <c r="E126" s="514">
        <v>0</v>
      </c>
      <c r="F126" s="514">
        <v>0</v>
      </c>
      <c r="G126" s="514">
        <v>0</v>
      </c>
      <c r="H126" s="514">
        <v>0</v>
      </c>
      <c r="I126" s="514">
        <v>0</v>
      </c>
      <c r="J126" s="514">
        <v>0</v>
      </c>
      <c r="K126" s="514">
        <v>0</v>
      </c>
      <c r="L126" s="514">
        <v>0</v>
      </c>
      <c r="M126" s="514">
        <v>0</v>
      </c>
      <c r="N126" s="514">
        <v>0</v>
      </c>
      <c r="O126" s="514">
        <v>0</v>
      </c>
      <c r="P126" s="514">
        <v>0</v>
      </c>
      <c r="Q126" s="514">
        <v>0</v>
      </c>
      <c r="R126" s="514">
        <v>0</v>
      </c>
      <c r="S126" s="514">
        <v>0</v>
      </c>
      <c r="T126" s="514">
        <v>0</v>
      </c>
      <c r="U126" s="514">
        <v>0</v>
      </c>
      <c r="V126" s="514">
        <v>0</v>
      </c>
      <c r="W126" s="514">
        <v>0</v>
      </c>
      <c r="X126" s="515">
        <v>0</v>
      </c>
    </row>
    <row r="127" spans="2:24" ht="12.75">
      <c r="B127" s="512">
        <v>0</v>
      </c>
      <c r="C127" s="517">
        <v>0</v>
      </c>
      <c r="D127" s="514">
        <v>0</v>
      </c>
      <c r="E127" s="514">
        <v>0</v>
      </c>
      <c r="F127" s="514">
        <v>0</v>
      </c>
      <c r="G127" s="514">
        <v>0</v>
      </c>
      <c r="H127" s="514">
        <v>0</v>
      </c>
      <c r="I127" s="514">
        <v>0</v>
      </c>
      <c r="J127" s="514">
        <v>0</v>
      </c>
      <c r="K127" s="514">
        <v>0</v>
      </c>
      <c r="L127" s="514">
        <v>0</v>
      </c>
      <c r="M127" s="514">
        <v>0</v>
      </c>
      <c r="N127" s="514">
        <v>0</v>
      </c>
      <c r="O127" s="514">
        <v>0</v>
      </c>
      <c r="P127" s="514">
        <v>0</v>
      </c>
      <c r="Q127" s="514">
        <v>0</v>
      </c>
      <c r="R127" s="514">
        <v>0</v>
      </c>
      <c r="S127" s="514">
        <v>0</v>
      </c>
      <c r="T127" s="514">
        <v>0</v>
      </c>
      <c r="U127" s="514">
        <v>0</v>
      </c>
      <c r="V127" s="514">
        <v>0</v>
      </c>
      <c r="W127" s="514">
        <v>0</v>
      </c>
      <c r="X127" s="515">
        <v>0</v>
      </c>
    </row>
    <row r="128" spans="2:24" ht="12.75">
      <c r="B128" s="512">
        <v>0</v>
      </c>
      <c r="C128" s="517">
        <v>0</v>
      </c>
      <c r="D128" s="514">
        <v>0</v>
      </c>
      <c r="E128" s="514">
        <v>0</v>
      </c>
      <c r="F128" s="514">
        <v>0</v>
      </c>
      <c r="G128" s="514">
        <v>0</v>
      </c>
      <c r="H128" s="514">
        <v>0</v>
      </c>
      <c r="I128" s="514">
        <v>0</v>
      </c>
      <c r="J128" s="514">
        <v>0</v>
      </c>
      <c r="K128" s="514">
        <v>0</v>
      </c>
      <c r="L128" s="514">
        <v>0</v>
      </c>
      <c r="M128" s="514">
        <v>0</v>
      </c>
      <c r="N128" s="514">
        <v>0</v>
      </c>
      <c r="O128" s="514">
        <v>0</v>
      </c>
      <c r="P128" s="514">
        <v>0</v>
      </c>
      <c r="Q128" s="514">
        <v>0</v>
      </c>
      <c r="R128" s="514">
        <v>0</v>
      </c>
      <c r="S128" s="514">
        <v>0</v>
      </c>
      <c r="T128" s="514">
        <v>0</v>
      </c>
      <c r="U128" s="514">
        <v>0</v>
      </c>
      <c r="V128" s="514">
        <v>0</v>
      </c>
      <c r="W128" s="514">
        <v>0</v>
      </c>
      <c r="X128" s="515">
        <v>0</v>
      </c>
    </row>
    <row r="129" spans="2:24" ht="12.75">
      <c r="B129" s="512">
        <v>0</v>
      </c>
      <c r="C129" s="517">
        <v>0</v>
      </c>
      <c r="D129" s="514">
        <v>0</v>
      </c>
      <c r="E129" s="514">
        <v>0</v>
      </c>
      <c r="F129" s="514">
        <v>0</v>
      </c>
      <c r="G129" s="514">
        <v>0</v>
      </c>
      <c r="H129" s="514">
        <v>0</v>
      </c>
      <c r="I129" s="514">
        <v>0</v>
      </c>
      <c r="J129" s="514">
        <v>0</v>
      </c>
      <c r="K129" s="514">
        <v>0</v>
      </c>
      <c r="L129" s="514">
        <v>0</v>
      </c>
      <c r="M129" s="514">
        <v>0</v>
      </c>
      <c r="N129" s="514">
        <v>0</v>
      </c>
      <c r="O129" s="514">
        <v>0</v>
      </c>
      <c r="P129" s="514">
        <v>0</v>
      </c>
      <c r="Q129" s="514">
        <v>0</v>
      </c>
      <c r="R129" s="514">
        <v>0</v>
      </c>
      <c r="S129" s="514">
        <v>0</v>
      </c>
      <c r="T129" s="514">
        <v>0</v>
      </c>
      <c r="U129" s="514">
        <v>0</v>
      </c>
      <c r="V129" s="514">
        <v>0</v>
      </c>
      <c r="W129" s="514">
        <v>0</v>
      </c>
      <c r="X129" s="515">
        <v>0</v>
      </c>
    </row>
    <row r="130" spans="2:24" ht="12.75">
      <c r="B130" s="512">
        <v>0</v>
      </c>
      <c r="C130" s="517">
        <v>0</v>
      </c>
      <c r="D130" s="514">
        <v>0</v>
      </c>
      <c r="E130" s="514">
        <v>0</v>
      </c>
      <c r="F130" s="514">
        <v>0</v>
      </c>
      <c r="G130" s="514">
        <v>0</v>
      </c>
      <c r="H130" s="514">
        <v>0</v>
      </c>
      <c r="I130" s="514">
        <v>0</v>
      </c>
      <c r="J130" s="514">
        <v>0</v>
      </c>
      <c r="K130" s="514">
        <v>0</v>
      </c>
      <c r="L130" s="514">
        <v>0</v>
      </c>
      <c r="M130" s="514">
        <v>0</v>
      </c>
      <c r="N130" s="514">
        <v>0</v>
      </c>
      <c r="O130" s="514">
        <v>0</v>
      </c>
      <c r="P130" s="514">
        <v>0</v>
      </c>
      <c r="Q130" s="514">
        <v>0</v>
      </c>
      <c r="R130" s="514">
        <v>0</v>
      </c>
      <c r="S130" s="514">
        <v>0</v>
      </c>
      <c r="T130" s="514">
        <v>0</v>
      </c>
      <c r="U130" s="514">
        <v>0</v>
      </c>
      <c r="V130" s="514">
        <v>0</v>
      </c>
      <c r="W130" s="514">
        <v>0</v>
      </c>
      <c r="X130" s="515">
        <v>0</v>
      </c>
    </row>
    <row r="131" spans="2:24" ht="12.75">
      <c r="B131" s="512">
        <v>0</v>
      </c>
      <c r="C131" s="517">
        <v>0</v>
      </c>
      <c r="D131" s="514">
        <v>0</v>
      </c>
      <c r="E131" s="514">
        <v>0</v>
      </c>
      <c r="F131" s="514">
        <v>0</v>
      </c>
      <c r="G131" s="514">
        <v>0</v>
      </c>
      <c r="H131" s="514">
        <v>0</v>
      </c>
      <c r="I131" s="514">
        <v>0</v>
      </c>
      <c r="J131" s="514">
        <v>0</v>
      </c>
      <c r="K131" s="514">
        <v>0</v>
      </c>
      <c r="L131" s="514">
        <v>0</v>
      </c>
      <c r="M131" s="514">
        <v>0</v>
      </c>
      <c r="N131" s="514">
        <v>0</v>
      </c>
      <c r="O131" s="514">
        <v>0</v>
      </c>
      <c r="P131" s="514">
        <v>0</v>
      </c>
      <c r="Q131" s="514">
        <v>0</v>
      </c>
      <c r="R131" s="514">
        <v>0</v>
      </c>
      <c r="S131" s="514">
        <v>0</v>
      </c>
      <c r="T131" s="514">
        <v>0</v>
      </c>
      <c r="U131" s="514">
        <v>0</v>
      </c>
      <c r="V131" s="514">
        <v>0</v>
      </c>
      <c r="W131" s="514">
        <v>0</v>
      </c>
      <c r="X131" s="515">
        <v>0</v>
      </c>
    </row>
    <row r="132" spans="2:24" ht="12.75">
      <c r="B132" s="512">
        <v>0</v>
      </c>
      <c r="C132" s="517">
        <v>0</v>
      </c>
      <c r="D132" s="514">
        <v>0</v>
      </c>
      <c r="E132" s="514">
        <v>0</v>
      </c>
      <c r="F132" s="514">
        <v>0</v>
      </c>
      <c r="G132" s="514">
        <v>0</v>
      </c>
      <c r="H132" s="514">
        <v>0</v>
      </c>
      <c r="I132" s="514">
        <v>0</v>
      </c>
      <c r="J132" s="514">
        <v>0</v>
      </c>
      <c r="K132" s="514">
        <v>0</v>
      </c>
      <c r="L132" s="514">
        <v>0</v>
      </c>
      <c r="M132" s="514">
        <v>0</v>
      </c>
      <c r="N132" s="514">
        <v>0</v>
      </c>
      <c r="O132" s="514">
        <v>0</v>
      </c>
      <c r="P132" s="514">
        <v>0</v>
      </c>
      <c r="Q132" s="514">
        <v>0</v>
      </c>
      <c r="R132" s="514">
        <v>0</v>
      </c>
      <c r="S132" s="514">
        <v>0</v>
      </c>
      <c r="T132" s="514">
        <v>0</v>
      </c>
      <c r="U132" s="514">
        <v>0</v>
      </c>
      <c r="V132" s="514">
        <v>0</v>
      </c>
      <c r="W132" s="514">
        <v>0</v>
      </c>
      <c r="X132" s="515">
        <v>0</v>
      </c>
    </row>
    <row r="133" spans="2:24" ht="12.75">
      <c r="B133" s="512">
        <v>0</v>
      </c>
      <c r="C133" s="517">
        <v>0</v>
      </c>
      <c r="D133" s="514">
        <v>0</v>
      </c>
      <c r="E133" s="514">
        <v>0</v>
      </c>
      <c r="F133" s="514">
        <v>0</v>
      </c>
      <c r="G133" s="514">
        <v>0</v>
      </c>
      <c r="H133" s="514">
        <v>0</v>
      </c>
      <c r="I133" s="514">
        <v>0</v>
      </c>
      <c r="J133" s="514">
        <v>0</v>
      </c>
      <c r="K133" s="514">
        <v>0</v>
      </c>
      <c r="L133" s="514">
        <v>0</v>
      </c>
      <c r="M133" s="514">
        <v>0</v>
      </c>
      <c r="N133" s="514">
        <v>0</v>
      </c>
      <c r="O133" s="514">
        <v>0</v>
      </c>
      <c r="P133" s="514">
        <v>0</v>
      </c>
      <c r="Q133" s="514">
        <v>0</v>
      </c>
      <c r="R133" s="514">
        <v>0</v>
      </c>
      <c r="S133" s="514">
        <v>0</v>
      </c>
      <c r="T133" s="514">
        <v>0</v>
      </c>
      <c r="U133" s="514">
        <v>0</v>
      </c>
      <c r="V133" s="514">
        <v>0</v>
      </c>
      <c r="W133" s="514">
        <v>0</v>
      </c>
      <c r="X133" s="515">
        <v>0</v>
      </c>
    </row>
    <row r="134" spans="2:24" ht="12.75">
      <c r="B134" s="512">
        <v>0</v>
      </c>
      <c r="C134" s="517">
        <v>0</v>
      </c>
      <c r="D134" s="514">
        <v>0</v>
      </c>
      <c r="E134" s="514">
        <v>0</v>
      </c>
      <c r="F134" s="514">
        <v>0</v>
      </c>
      <c r="G134" s="514">
        <v>0</v>
      </c>
      <c r="H134" s="514">
        <v>0</v>
      </c>
      <c r="I134" s="514">
        <v>0</v>
      </c>
      <c r="J134" s="514">
        <v>0</v>
      </c>
      <c r="K134" s="514">
        <v>0</v>
      </c>
      <c r="L134" s="514">
        <v>0</v>
      </c>
      <c r="M134" s="514">
        <v>0</v>
      </c>
      <c r="N134" s="514">
        <v>0</v>
      </c>
      <c r="O134" s="514">
        <v>0</v>
      </c>
      <c r="P134" s="514">
        <v>0</v>
      </c>
      <c r="Q134" s="514">
        <v>0</v>
      </c>
      <c r="R134" s="514">
        <v>0</v>
      </c>
      <c r="S134" s="514">
        <v>0</v>
      </c>
      <c r="T134" s="514">
        <v>0</v>
      </c>
      <c r="U134" s="514">
        <v>0</v>
      </c>
      <c r="V134" s="514">
        <v>0</v>
      </c>
      <c r="W134" s="514">
        <v>0</v>
      </c>
      <c r="X134" s="515">
        <v>0</v>
      </c>
    </row>
    <row r="135" spans="2:24" ht="12.75">
      <c r="B135" s="512">
        <v>0</v>
      </c>
      <c r="C135" s="517">
        <v>0</v>
      </c>
      <c r="D135" s="514">
        <v>0</v>
      </c>
      <c r="E135" s="514">
        <v>0</v>
      </c>
      <c r="F135" s="514">
        <v>0</v>
      </c>
      <c r="G135" s="514">
        <v>0</v>
      </c>
      <c r="H135" s="514">
        <v>0</v>
      </c>
      <c r="I135" s="514">
        <v>0</v>
      </c>
      <c r="J135" s="514">
        <v>0</v>
      </c>
      <c r="K135" s="514">
        <v>0</v>
      </c>
      <c r="L135" s="514">
        <v>0</v>
      </c>
      <c r="M135" s="514">
        <v>0</v>
      </c>
      <c r="N135" s="514">
        <v>0</v>
      </c>
      <c r="O135" s="514">
        <v>0</v>
      </c>
      <c r="P135" s="514">
        <v>0</v>
      </c>
      <c r="Q135" s="514">
        <v>0</v>
      </c>
      <c r="R135" s="514">
        <v>0</v>
      </c>
      <c r="S135" s="514">
        <v>0</v>
      </c>
      <c r="T135" s="514">
        <v>0</v>
      </c>
      <c r="U135" s="514">
        <v>0</v>
      </c>
      <c r="V135" s="514">
        <v>0</v>
      </c>
      <c r="W135" s="514">
        <v>0</v>
      </c>
      <c r="X135" s="515">
        <v>0</v>
      </c>
    </row>
    <row r="136" spans="2:24" ht="12.75">
      <c r="B136" s="512">
        <v>0</v>
      </c>
      <c r="C136" s="517">
        <v>0</v>
      </c>
      <c r="D136" s="514">
        <v>0</v>
      </c>
      <c r="E136" s="514">
        <v>0</v>
      </c>
      <c r="F136" s="514">
        <v>0</v>
      </c>
      <c r="G136" s="514">
        <v>0</v>
      </c>
      <c r="H136" s="514">
        <v>0</v>
      </c>
      <c r="I136" s="514">
        <v>0</v>
      </c>
      <c r="J136" s="514">
        <v>0</v>
      </c>
      <c r="K136" s="514">
        <v>0</v>
      </c>
      <c r="L136" s="514">
        <v>0</v>
      </c>
      <c r="M136" s="514">
        <v>0</v>
      </c>
      <c r="N136" s="514">
        <v>0</v>
      </c>
      <c r="O136" s="514">
        <v>0</v>
      </c>
      <c r="P136" s="514">
        <v>0</v>
      </c>
      <c r="Q136" s="514">
        <v>0</v>
      </c>
      <c r="R136" s="514">
        <v>0</v>
      </c>
      <c r="S136" s="514">
        <v>0</v>
      </c>
      <c r="T136" s="514">
        <v>0</v>
      </c>
      <c r="U136" s="514">
        <v>0</v>
      </c>
      <c r="V136" s="514">
        <v>0</v>
      </c>
      <c r="W136" s="514">
        <v>0</v>
      </c>
      <c r="X136" s="515">
        <v>0</v>
      </c>
    </row>
    <row r="137" spans="2:24" ht="12.75">
      <c r="B137" s="512">
        <v>0</v>
      </c>
      <c r="C137" s="517">
        <v>0</v>
      </c>
      <c r="D137" s="514">
        <v>0</v>
      </c>
      <c r="E137" s="514">
        <v>0</v>
      </c>
      <c r="F137" s="514">
        <v>0</v>
      </c>
      <c r="G137" s="514">
        <v>0</v>
      </c>
      <c r="H137" s="514">
        <v>0</v>
      </c>
      <c r="I137" s="514">
        <v>0</v>
      </c>
      <c r="J137" s="514">
        <v>0</v>
      </c>
      <c r="K137" s="514">
        <v>0</v>
      </c>
      <c r="L137" s="514">
        <v>0</v>
      </c>
      <c r="M137" s="514">
        <v>0</v>
      </c>
      <c r="N137" s="514">
        <v>0</v>
      </c>
      <c r="O137" s="514">
        <v>0</v>
      </c>
      <c r="P137" s="514">
        <v>0</v>
      </c>
      <c r="Q137" s="514">
        <v>0</v>
      </c>
      <c r="R137" s="514">
        <v>0</v>
      </c>
      <c r="S137" s="514">
        <v>0</v>
      </c>
      <c r="T137" s="514">
        <v>0</v>
      </c>
      <c r="U137" s="514">
        <v>0</v>
      </c>
      <c r="V137" s="514">
        <v>0</v>
      </c>
      <c r="W137" s="514">
        <v>0</v>
      </c>
      <c r="X137" s="515">
        <v>0</v>
      </c>
    </row>
    <row r="138" spans="2:24" ht="12.75">
      <c r="B138" s="512">
        <v>0</v>
      </c>
      <c r="C138" s="517">
        <v>0</v>
      </c>
      <c r="D138" s="514">
        <v>0</v>
      </c>
      <c r="E138" s="514">
        <v>0</v>
      </c>
      <c r="F138" s="514">
        <v>0</v>
      </c>
      <c r="G138" s="514">
        <v>0</v>
      </c>
      <c r="H138" s="514">
        <v>0</v>
      </c>
      <c r="I138" s="514">
        <v>0</v>
      </c>
      <c r="J138" s="514">
        <v>0</v>
      </c>
      <c r="K138" s="514">
        <v>0</v>
      </c>
      <c r="L138" s="514">
        <v>0</v>
      </c>
      <c r="M138" s="514">
        <v>0</v>
      </c>
      <c r="N138" s="514">
        <v>0</v>
      </c>
      <c r="O138" s="514">
        <v>0</v>
      </c>
      <c r="P138" s="514">
        <v>0</v>
      </c>
      <c r="Q138" s="514">
        <v>0</v>
      </c>
      <c r="R138" s="514">
        <v>0</v>
      </c>
      <c r="S138" s="514">
        <v>0</v>
      </c>
      <c r="T138" s="514">
        <v>0</v>
      </c>
      <c r="U138" s="514">
        <v>0</v>
      </c>
      <c r="V138" s="514">
        <v>0</v>
      </c>
      <c r="W138" s="514">
        <v>0</v>
      </c>
      <c r="X138" s="515">
        <v>0</v>
      </c>
    </row>
    <row r="139" spans="2:24" ht="12.75">
      <c r="B139" s="512">
        <v>0</v>
      </c>
      <c r="C139" s="517">
        <v>0</v>
      </c>
      <c r="D139" s="514">
        <v>0</v>
      </c>
      <c r="E139" s="514">
        <v>0</v>
      </c>
      <c r="F139" s="514">
        <v>0</v>
      </c>
      <c r="G139" s="514">
        <v>0</v>
      </c>
      <c r="H139" s="514">
        <v>0</v>
      </c>
      <c r="I139" s="514">
        <v>0</v>
      </c>
      <c r="J139" s="514">
        <v>0</v>
      </c>
      <c r="K139" s="514">
        <v>0</v>
      </c>
      <c r="L139" s="514">
        <v>0</v>
      </c>
      <c r="M139" s="514">
        <v>0</v>
      </c>
      <c r="N139" s="514">
        <v>0</v>
      </c>
      <c r="O139" s="514">
        <v>0</v>
      </c>
      <c r="P139" s="514">
        <v>0</v>
      </c>
      <c r="Q139" s="514">
        <v>0</v>
      </c>
      <c r="R139" s="514">
        <v>0</v>
      </c>
      <c r="S139" s="514">
        <v>0</v>
      </c>
      <c r="T139" s="514">
        <v>0</v>
      </c>
      <c r="U139" s="514">
        <v>0</v>
      </c>
      <c r="V139" s="514">
        <v>0</v>
      </c>
      <c r="W139" s="514">
        <v>0</v>
      </c>
      <c r="X139" s="515">
        <v>0</v>
      </c>
    </row>
    <row r="140" spans="2:24" ht="12.75">
      <c r="B140" s="512">
        <v>0</v>
      </c>
      <c r="C140" s="517">
        <v>0</v>
      </c>
      <c r="D140" s="514">
        <v>0</v>
      </c>
      <c r="E140" s="514">
        <v>0</v>
      </c>
      <c r="F140" s="514">
        <v>0</v>
      </c>
      <c r="G140" s="514">
        <v>0</v>
      </c>
      <c r="H140" s="514">
        <v>0</v>
      </c>
      <c r="I140" s="514">
        <v>0</v>
      </c>
      <c r="J140" s="514">
        <v>0</v>
      </c>
      <c r="K140" s="514">
        <v>0</v>
      </c>
      <c r="L140" s="514">
        <v>0</v>
      </c>
      <c r="M140" s="514">
        <v>0</v>
      </c>
      <c r="N140" s="514">
        <v>0</v>
      </c>
      <c r="O140" s="514">
        <v>0</v>
      </c>
      <c r="P140" s="514">
        <v>0</v>
      </c>
      <c r="Q140" s="514">
        <v>0</v>
      </c>
      <c r="R140" s="514">
        <v>0</v>
      </c>
      <c r="S140" s="514">
        <v>0</v>
      </c>
      <c r="T140" s="514">
        <v>0</v>
      </c>
      <c r="U140" s="514">
        <v>0</v>
      </c>
      <c r="V140" s="514">
        <v>0</v>
      </c>
      <c r="W140" s="514">
        <v>0</v>
      </c>
      <c r="X140" s="515">
        <v>0</v>
      </c>
    </row>
    <row r="141" spans="2:24" ht="12.75">
      <c r="B141" s="512">
        <v>0</v>
      </c>
      <c r="C141" s="517">
        <v>0</v>
      </c>
      <c r="D141" s="514">
        <v>0</v>
      </c>
      <c r="E141" s="514">
        <v>0</v>
      </c>
      <c r="F141" s="514">
        <v>0</v>
      </c>
      <c r="G141" s="514">
        <v>0</v>
      </c>
      <c r="H141" s="514">
        <v>0</v>
      </c>
      <c r="I141" s="514">
        <v>0</v>
      </c>
      <c r="J141" s="514">
        <v>0</v>
      </c>
      <c r="K141" s="514">
        <v>0</v>
      </c>
      <c r="L141" s="514">
        <v>0</v>
      </c>
      <c r="M141" s="514">
        <v>0</v>
      </c>
      <c r="N141" s="514">
        <v>0</v>
      </c>
      <c r="O141" s="514">
        <v>0</v>
      </c>
      <c r="P141" s="514">
        <v>0</v>
      </c>
      <c r="Q141" s="514">
        <v>0</v>
      </c>
      <c r="R141" s="514">
        <v>0</v>
      </c>
      <c r="S141" s="514">
        <v>0</v>
      </c>
      <c r="T141" s="514">
        <v>0</v>
      </c>
      <c r="U141" s="514">
        <v>0</v>
      </c>
      <c r="V141" s="514">
        <v>0</v>
      </c>
      <c r="W141" s="514">
        <v>0</v>
      </c>
      <c r="X141" s="515">
        <v>0</v>
      </c>
    </row>
    <row r="142" spans="2:24" ht="12.75">
      <c r="B142" s="512">
        <v>0</v>
      </c>
      <c r="C142" s="517">
        <v>0</v>
      </c>
      <c r="D142" s="514">
        <v>0</v>
      </c>
      <c r="E142" s="514">
        <v>0</v>
      </c>
      <c r="F142" s="514">
        <v>0</v>
      </c>
      <c r="G142" s="514">
        <v>0</v>
      </c>
      <c r="H142" s="514">
        <v>0</v>
      </c>
      <c r="I142" s="514">
        <v>0</v>
      </c>
      <c r="J142" s="514">
        <v>0</v>
      </c>
      <c r="K142" s="514">
        <v>0</v>
      </c>
      <c r="L142" s="514">
        <v>0</v>
      </c>
      <c r="M142" s="514">
        <v>0</v>
      </c>
      <c r="N142" s="514">
        <v>0</v>
      </c>
      <c r="O142" s="514">
        <v>0</v>
      </c>
      <c r="P142" s="514">
        <v>0</v>
      </c>
      <c r="Q142" s="514">
        <v>0</v>
      </c>
      <c r="R142" s="514">
        <v>0</v>
      </c>
      <c r="S142" s="514">
        <v>0</v>
      </c>
      <c r="T142" s="514">
        <v>0</v>
      </c>
      <c r="U142" s="514">
        <v>0</v>
      </c>
      <c r="V142" s="514">
        <v>0</v>
      </c>
      <c r="W142" s="514">
        <v>0</v>
      </c>
      <c r="X142" s="515">
        <v>0</v>
      </c>
    </row>
    <row r="143" spans="2:24" ht="12.75">
      <c r="B143" s="512">
        <v>0</v>
      </c>
      <c r="C143" s="517">
        <v>0</v>
      </c>
      <c r="D143" s="514">
        <v>0</v>
      </c>
      <c r="E143" s="514">
        <v>0</v>
      </c>
      <c r="F143" s="514">
        <v>0</v>
      </c>
      <c r="G143" s="514">
        <v>0</v>
      </c>
      <c r="H143" s="514">
        <v>0</v>
      </c>
      <c r="I143" s="514">
        <v>0</v>
      </c>
      <c r="J143" s="514">
        <v>0</v>
      </c>
      <c r="K143" s="514">
        <v>0</v>
      </c>
      <c r="L143" s="514">
        <v>0</v>
      </c>
      <c r="M143" s="514">
        <v>0</v>
      </c>
      <c r="N143" s="514">
        <v>0</v>
      </c>
      <c r="O143" s="514">
        <v>0</v>
      </c>
      <c r="P143" s="514">
        <v>0</v>
      </c>
      <c r="Q143" s="514">
        <v>0</v>
      </c>
      <c r="R143" s="514">
        <v>0</v>
      </c>
      <c r="S143" s="514">
        <v>0</v>
      </c>
      <c r="T143" s="514">
        <v>0</v>
      </c>
      <c r="U143" s="514">
        <v>0</v>
      </c>
      <c r="V143" s="514">
        <v>0</v>
      </c>
      <c r="W143" s="514">
        <v>0</v>
      </c>
      <c r="X143" s="515">
        <v>0</v>
      </c>
    </row>
    <row r="144" spans="2:24" ht="12.75">
      <c r="B144" s="512">
        <v>0</v>
      </c>
      <c r="C144" s="517">
        <v>0</v>
      </c>
      <c r="D144" s="514">
        <v>0</v>
      </c>
      <c r="E144" s="514">
        <v>0</v>
      </c>
      <c r="F144" s="514">
        <v>0</v>
      </c>
      <c r="G144" s="514">
        <v>0</v>
      </c>
      <c r="H144" s="514">
        <v>0</v>
      </c>
      <c r="I144" s="514">
        <v>0</v>
      </c>
      <c r="J144" s="514">
        <v>0</v>
      </c>
      <c r="K144" s="514">
        <v>0</v>
      </c>
      <c r="L144" s="514">
        <v>0</v>
      </c>
      <c r="M144" s="514">
        <v>0</v>
      </c>
      <c r="N144" s="514">
        <v>0</v>
      </c>
      <c r="O144" s="514">
        <v>0</v>
      </c>
      <c r="P144" s="514">
        <v>0</v>
      </c>
      <c r="Q144" s="514">
        <v>0</v>
      </c>
      <c r="R144" s="514">
        <v>0</v>
      </c>
      <c r="S144" s="514">
        <v>0</v>
      </c>
      <c r="T144" s="514">
        <v>0</v>
      </c>
      <c r="U144" s="514">
        <v>0</v>
      </c>
      <c r="V144" s="514">
        <v>0</v>
      </c>
      <c r="W144" s="514">
        <v>0</v>
      </c>
      <c r="X144" s="515">
        <v>0</v>
      </c>
    </row>
    <row r="145" spans="2:24" ht="12.75">
      <c r="B145" s="512">
        <v>0</v>
      </c>
      <c r="C145" s="517">
        <v>0</v>
      </c>
      <c r="D145" s="514">
        <v>0</v>
      </c>
      <c r="E145" s="514">
        <v>0</v>
      </c>
      <c r="F145" s="514">
        <v>0</v>
      </c>
      <c r="G145" s="514">
        <v>0</v>
      </c>
      <c r="H145" s="514">
        <v>0</v>
      </c>
      <c r="I145" s="514">
        <v>0</v>
      </c>
      <c r="J145" s="514">
        <v>0</v>
      </c>
      <c r="K145" s="514">
        <v>0</v>
      </c>
      <c r="L145" s="514">
        <v>0</v>
      </c>
      <c r="M145" s="514">
        <v>0</v>
      </c>
      <c r="N145" s="514">
        <v>0</v>
      </c>
      <c r="O145" s="514">
        <v>0</v>
      </c>
      <c r="P145" s="514">
        <v>0</v>
      </c>
      <c r="Q145" s="514">
        <v>0</v>
      </c>
      <c r="R145" s="514">
        <v>0</v>
      </c>
      <c r="S145" s="514">
        <v>0</v>
      </c>
      <c r="T145" s="514">
        <v>0</v>
      </c>
      <c r="U145" s="514">
        <v>0</v>
      </c>
      <c r="V145" s="514">
        <v>0</v>
      </c>
      <c r="W145" s="514">
        <v>0</v>
      </c>
      <c r="X145" s="515">
        <v>0</v>
      </c>
    </row>
    <row r="146" spans="2:24" ht="12.75">
      <c r="B146" s="512">
        <v>0</v>
      </c>
      <c r="C146" s="517">
        <v>0</v>
      </c>
      <c r="D146" s="514">
        <v>0</v>
      </c>
      <c r="E146" s="514">
        <v>0</v>
      </c>
      <c r="F146" s="514">
        <v>0</v>
      </c>
      <c r="G146" s="514">
        <v>0</v>
      </c>
      <c r="H146" s="514">
        <v>0</v>
      </c>
      <c r="I146" s="514">
        <v>0</v>
      </c>
      <c r="J146" s="514">
        <v>0</v>
      </c>
      <c r="K146" s="514">
        <v>0</v>
      </c>
      <c r="L146" s="514">
        <v>0</v>
      </c>
      <c r="M146" s="514">
        <v>0</v>
      </c>
      <c r="N146" s="514">
        <v>0</v>
      </c>
      <c r="O146" s="514">
        <v>0</v>
      </c>
      <c r="P146" s="514">
        <v>0</v>
      </c>
      <c r="Q146" s="514">
        <v>0</v>
      </c>
      <c r="R146" s="514">
        <v>0</v>
      </c>
      <c r="S146" s="514">
        <v>0</v>
      </c>
      <c r="T146" s="514">
        <v>0</v>
      </c>
      <c r="U146" s="514">
        <v>0</v>
      </c>
      <c r="V146" s="514">
        <v>0</v>
      </c>
      <c r="W146" s="514">
        <v>0</v>
      </c>
      <c r="X146" s="515">
        <v>0</v>
      </c>
    </row>
    <row r="147" spans="2:24" ht="12.75">
      <c r="B147" s="512">
        <v>0</v>
      </c>
      <c r="C147" s="517">
        <v>0</v>
      </c>
      <c r="D147" s="514">
        <v>0</v>
      </c>
      <c r="E147" s="514">
        <v>0</v>
      </c>
      <c r="F147" s="514">
        <v>0</v>
      </c>
      <c r="G147" s="514">
        <v>0</v>
      </c>
      <c r="H147" s="514">
        <v>0</v>
      </c>
      <c r="I147" s="514">
        <v>0</v>
      </c>
      <c r="J147" s="514">
        <v>0</v>
      </c>
      <c r="K147" s="514">
        <v>0</v>
      </c>
      <c r="L147" s="514">
        <v>0</v>
      </c>
      <c r="M147" s="514">
        <v>0</v>
      </c>
      <c r="N147" s="514">
        <v>0</v>
      </c>
      <c r="O147" s="514">
        <v>0</v>
      </c>
      <c r="P147" s="514">
        <v>0</v>
      </c>
      <c r="Q147" s="514">
        <v>0</v>
      </c>
      <c r="R147" s="514">
        <v>0</v>
      </c>
      <c r="S147" s="514">
        <v>0</v>
      </c>
      <c r="T147" s="514">
        <v>0</v>
      </c>
      <c r="U147" s="514">
        <v>0</v>
      </c>
      <c r="V147" s="514">
        <v>0</v>
      </c>
      <c r="W147" s="514">
        <v>0</v>
      </c>
      <c r="X147" s="515">
        <v>0</v>
      </c>
    </row>
    <row r="148" spans="2:24" ht="12.75">
      <c r="B148" s="512">
        <v>0</v>
      </c>
      <c r="C148" s="517">
        <v>0</v>
      </c>
      <c r="D148" s="514">
        <v>0</v>
      </c>
      <c r="E148" s="514">
        <v>0</v>
      </c>
      <c r="F148" s="514">
        <v>0</v>
      </c>
      <c r="G148" s="514">
        <v>0</v>
      </c>
      <c r="H148" s="514">
        <v>0</v>
      </c>
      <c r="I148" s="514">
        <v>0</v>
      </c>
      <c r="J148" s="514">
        <v>0</v>
      </c>
      <c r="K148" s="514">
        <v>0</v>
      </c>
      <c r="L148" s="514">
        <v>0</v>
      </c>
      <c r="M148" s="514">
        <v>0</v>
      </c>
      <c r="N148" s="514">
        <v>0</v>
      </c>
      <c r="O148" s="514">
        <v>0</v>
      </c>
      <c r="P148" s="514">
        <v>0</v>
      </c>
      <c r="Q148" s="514">
        <v>0</v>
      </c>
      <c r="R148" s="514">
        <v>0</v>
      </c>
      <c r="S148" s="514">
        <v>0</v>
      </c>
      <c r="T148" s="514">
        <v>0</v>
      </c>
      <c r="U148" s="514">
        <v>0</v>
      </c>
      <c r="V148" s="514">
        <v>0</v>
      </c>
      <c r="W148" s="514">
        <v>0</v>
      </c>
      <c r="X148" s="515">
        <v>0</v>
      </c>
    </row>
    <row r="149" spans="2:24" ht="12.75">
      <c r="B149" s="512">
        <v>0</v>
      </c>
      <c r="C149" s="517">
        <v>0</v>
      </c>
      <c r="D149" s="514">
        <v>0</v>
      </c>
      <c r="E149" s="514">
        <v>0</v>
      </c>
      <c r="F149" s="514">
        <v>0</v>
      </c>
      <c r="G149" s="514">
        <v>0</v>
      </c>
      <c r="H149" s="514">
        <v>0</v>
      </c>
      <c r="I149" s="514">
        <v>0</v>
      </c>
      <c r="J149" s="514">
        <v>0</v>
      </c>
      <c r="K149" s="514">
        <v>0</v>
      </c>
      <c r="L149" s="514">
        <v>0</v>
      </c>
      <c r="M149" s="514">
        <v>0</v>
      </c>
      <c r="N149" s="514">
        <v>0</v>
      </c>
      <c r="O149" s="514">
        <v>0</v>
      </c>
      <c r="P149" s="514">
        <v>0</v>
      </c>
      <c r="Q149" s="514">
        <v>0</v>
      </c>
      <c r="R149" s="514">
        <v>0</v>
      </c>
      <c r="S149" s="514">
        <v>0</v>
      </c>
      <c r="T149" s="514">
        <v>0</v>
      </c>
      <c r="U149" s="514">
        <v>0</v>
      </c>
      <c r="V149" s="514">
        <v>0</v>
      </c>
      <c r="W149" s="514">
        <v>0</v>
      </c>
      <c r="X149" s="515">
        <v>0</v>
      </c>
    </row>
    <row r="150" spans="2:24" ht="12.75">
      <c r="B150" s="512">
        <v>0</v>
      </c>
      <c r="C150" s="517">
        <v>0</v>
      </c>
      <c r="D150" s="514">
        <v>0</v>
      </c>
      <c r="E150" s="514">
        <v>0</v>
      </c>
      <c r="F150" s="514">
        <v>0</v>
      </c>
      <c r="G150" s="514">
        <v>0</v>
      </c>
      <c r="H150" s="514">
        <v>0</v>
      </c>
      <c r="I150" s="514">
        <v>0</v>
      </c>
      <c r="J150" s="514">
        <v>0</v>
      </c>
      <c r="K150" s="514">
        <v>0</v>
      </c>
      <c r="L150" s="514">
        <v>0</v>
      </c>
      <c r="M150" s="514">
        <v>0</v>
      </c>
      <c r="N150" s="514">
        <v>0</v>
      </c>
      <c r="O150" s="514">
        <v>0</v>
      </c>
      <c r="P150" s="514">
        <v>0</v>
      </c>
      <c r="Q150" s="514">
        <v>0</v>
      </c>
      <c r="R150" s="514">
        <v>0</v>
      </c>
      <c r="S150" s="514">
        <v>0</v>
      </c>
      <c r="T150" s="514">
        <v>0</v>
      </c>
      <c r="U150" s="514">
        <v>0</v>
      </c>
      <c r="V150" s="514">
        <v>0</v>
      </c>
      <c r="W150" s="514">
        <v>0</v>
      </c>
      <c r="X150" s="515">
        <v>0</v>
      </c>
    </row>
    <row r="151" spans="2:24" ht="12.75">
      <c r="B151" s="512">
        <v>0</v>
      </c>
      <c r="C151" s="517">
        <v>0</v>
      </c>
      <c r="D151" s="514">
        <v>0</v>
      </c>
      <c r="E151" s="514">
        <v>0</v>
      </c>
      <c r="F151" s="514">
        <v>0</v>
      </c>
      <c r="G151" s="514">
        <v>0</v>
      </c>
      <c r="H151" s="514">
        <v>0</v>
      </c>
      <c r="I151" s="514">
        <v>0</v>
      </c>
      <c r="J151" s="514">
        <v>0</v>
      </c>
      <c r="K151" s="514">
        <v>0</v>
      </c>
      <c r="L151" s="514">
        <v>0</v>
      </c>
      <c r="M151" s="514">
        <v>0</v>
      </c>
      <c r="N151" s="514">
        <v>0</v>
      </c>
      <c r="O151" s="514">
        <v>0</v>
      </c>
      <c r="P151" s="514">
        <v>0</v>
      </c>
      <c r="Q151" s="514">
        <v>0</v>
      </c>
      <c r="R151" s="514">
        <v>0</v>
      </c>
      <c r="S151" s="514">
        <v>0</v>
      </c>
      <c r="T151" s="514">
        <v>0</v>
      </c>
      <c r="U151" s="514">
        <v>0</v>
      </c>
      <c r="V151" s="514">
        <v>0</v>
      </c>
      <c r="W151" s="514">
        <v>0</v>
      </c>
      <c r="X151" s="515">
        <v>0</v>
      </c>
    </row>
    <row r="152" spans="2:24" ht="12.75">
      <c r="B152" s="512">
        <v>0</v>
      </c>
      <c r="C152" s="517">
        <v>0</v>
      </c>
      <c r="D152" s="514">
        <v>0</v>
      </c>
      <c r="E152" s="514">
        <v>0</v>
      </c>
      <c r="F152" s="514">
        <v>0</v>
      </c>
      <c r="G152" s="514">
        <v>0</v>
      </c>
      <c r="H152" s="514">
        <v>0</v>
      </c>
      <c r="I152" s="514">
        <v>0</v>
      </c>
      <c r="J152" s="514">
        <v>0</v>
      </c>
      <c r="K152" s="514">
        <v>0</v>
      </c>
      <c r="L152" s="514">
        <v>0</v>
      </c>
      <c r="M152" s="514">
        <v>0</v>
      </c>
      <c r="N152" s="514">
        <v>0</v>
      </c>
      <c r="O152" s="514">
        <v>0</v>
      </c>
      <c r="P152" s="514">
        <v>0</v>
      </c>
      <c r="Q152" s="514">
        <v>0</v>
      </c>
      <c r="R152" s="514">
        <v>0</v>
      </c>
      <c r="S152" s="514">
        <v>0</v>
      </c>
      <c r="T152" s="514">
        <v>0</v>
      </c>
      <c r="U152" s="514">
        <v>0</v>
      </c>
      <c r="V152" s="514">
        <v>0</v>
      </c>
      <c r="W152" s="514">
        <v>0</v>
      </c>
      <c r="X152" s="515">
        <v>0</v>
      </c>
    </row>
    <row r="153" spans="2:24" ht="12.75">
      <c r="B153" s="512">
        <v>0</v>
      </c>
      <c r="C153" s="517">
        <v>0</v>
      </c>
      <c r="D153" s="514">
        <v>0</v>
      </c>
      <c r="E153" s="514">
        <v>0</v>
      </c>
      <c r="F153" s="514">
        <v>0</v>
      </c>
      <c r="G153" s="514">
        <v>0</v>
      </c>
      <c r="H153" s="514">
        <v>0</v>
      </c>
      <c r="I153" s="514">
        <v>0</v>
      </c>
      <c r="J153" s="514">
        <v>0</v>
      </c>
      <c r="K153" s="514">
        <v>0</v>
      </c>
      <c r="L153" s="514">
        <v>0</v>
      </c>
      <c r="M153" s="514">
        <v>0</v>
      </c>
      <c r="N153" s="514">
        <v>0</v>
      </c>
      <c r="O153" s="514">
        <v>0</v>
      </c>
      <c r="P153" s="514">
        <v>0</v>
      </c>
      <c r="Q153" s="514">
        <v>0</v>
      </c>
      <c r="R153" s="514">
        <v>0</v>
      </c>
      <c r="S153" s="514">
        <v>0</v>
      </c>
      <c r="T153" s="514">
        <v>0</v>
      </c>
      <c r="U153" s="514">
        <v>0</v>
      </c>
      <c r="V153" s="514">
        <v>0</v>
      </c>
      <c r="W153" s="514">
        <v>0</v>
      </c>
      <c r="X153" s="515">
        <v>0</v>
      </c>
    </row>
    <row r="154" spans="2:24" ht="12.75">
      <c r="B154" s="512">
        <v>0</v>
      </c>
      <c r="C154" s="517">
        <v>0</v>
      </c>
      <c r="D154" s="514">
        <v>0</v>
      </c>
      <c r="E154" s="514">
        <v>0</v>
      </c>
      <c r="F154" s="514">
        <v>0</v>
      </c>
      <c r="G154" s="514">
        <v>0</v>
      </c>
      <c r="H154" s="514">
        <v>0</v>
      </c>
      <c r="I154" s="514">
        <v>0</v>
      </c>
      <c r="J154" s="514">
        <v>0</v>
      </c>
      <c r="K154" s="514">
        <v>0</v>
      </c>
      <c r="L154" s="514">
        <v>0</v>
      </c>
      <c r="M154" s="514">
        <v>0</v>
      </c>
      <c r="N154" s="514">
        <v>0</v>
      </c>
      <c r="O154" s="514">
        <v>0</v>
      </c>
      <c r="P154" s="514">
        <v>0</v>
      </c>
      <c r="Q154" s="514">
        <v>0</v>
      </c>
      <c r="R154" s="514">
        <v>0</v>
      </c>
      <c r="S154" s="514">
        <v>0</v>
      </c>
      <c r="T154" s="514">
        <v>0</v>
      </c>
      <c r="U154" s="514">
        <v>0</v>
      </c>
      <c r="V154" s="514">
        <v>0</v>
      </c>
      <c r="W154" s="514">
        <v>0</v>
      </c>
      <c r="X154" s="515">
        <v>0</v>
      </c>
    </row>
    <row r="155" spans="2:24" ht="12.75">
      <c r="B155" s="512">
        <v>0</v>
      </c>
      <c r="C155" s="517">
        <v>0</v>
      </c>
      <c r="D155" s="514">
        <v>0</v>
      </c>
      <c r="E155" s="514">
        <v>0</v>
      </c>
      <c r="F155" s="514">
        <v>0</v>
      </c>
      <c r="G155" s="514">
        <v>0</v>
      </c>
      <c r="H155" s="514">
        <v>0</v>
      </c>
      <c r="I155" s="514">
        <v>0</v>
      </c>
      <c r="J155" s="514">
        <v>0</v>
      </c>
      <c r="K155" s="514">
        <v>0</v>
      </c>
      <c r="L155" s="514">
        <v>0</v>
      </c>
      <c r="M155" s="514">
        <v>0</v>
      </c>
      <c r="N155" s="514">
        <v>0</v>
      </c>
      <c r="O155" s="514">
        <v>0</v>
      </c>
      <c r="P155" s="514">
        <v>0</v>
      </c>
      <c r="Q155" s="514">
        <v>0</v>
      </c>
      <c r="R155" s="514">
        <v>0</v>
      </c>
      <c r="S155" s="514">
        <v>0</v>
      </c>
      <c r="T155" s="514">
        <v>0</v>
      </c>
      <c r="U155" s="514">
        <v>0</v>
      </c>
      <c r="V155" s="514">
        <v>0</v>
      </c>
      <c r="W155" s="514">
        <v>0</v>
      </c>
      <c r="X155" s="515">
        <v>0</v>
      </c>
    </row>
    <row r="156" spans="2:24" ht="12.75">
      <c r="B156" s="512">
        <v>0</v>
      </c>
      <c r="C156" s="517">
        <v>0</v>
      </c>
      <c r="D156" s="514">
        <v>0</v>
      </c>
      <c r="E156" s="514">
        <v>0</v>
      </c>
      <c r="F156" s="514">
        <v>0</v>
      </c>
      <c r="G156" s="514">
        <v>0</v>
      </c>
      <c r="H156" s="514">
        <v>0</v>
      </c>
      <c r="I156" s="514">
        <v>0</v>
      </c>
      <c r="J156" s="514">
        <v>0</v>
      </c>
      <c r="K156" s="514">
        <v>0</v>
      </c>
      <c r="L156" s="514">
        <v>0</v>
      </c>
      <c r="M156" s="514">
        <v>0</v>
      </c>
      <c r="N156" s="514">
        <v>0</v>
      </c>
      <c r="O156" s="514">
        <v>0</v>
      </c>
      <c r="P156" s="514">
        <v>0</v>
      </c>
      <c r="Q156" s="514">
        <v>0</v>
      </c>
      <c r="R156" s="514">
        <v>0</v>
      </c>
      <c r="S156" s="514">
        <v>0</v>
      </c>
      <c r="T156" s="514">
        <v>0</v>
      </c>
      <c r="U156" s="514">
        <v>0</v>
      </c>
      <c r="V156" s="514">
        <v>0</v>
      </c>
      <c r="W156" s="514">
        <v>0</v>
      </c>
      <c r="X156" s="515">
        <v>0</v>
      </c>
    </row>
    <row r="157" spans="2:24" ht="12.75">
      <c r="B157" s="512">
        <v>0</v>
      </c>
      <c r="C157" s="517">
        <v>0</v>
      </c>
      <c r="D157" s="514">
        <v>0</v>
      </c>
      <c r="E157" s="514">
        <v>0</v>
      </c>
      <c r="F157" s="514">
        <v>0</v>
      </c>
      <c r="G157" s="514">
        <v>0</v>
      </c>
      <c r="H157" s="514">
        <v>0</v>
      </c>
      <c r="I157" s="514">
        <v>0</v>
      </c>
      <c r="J157" s="514">
        <v>0</v>
      </c>
      <c r="K157" s="514">
        <v>0</v>
      </c>
      <c r="L157" s="514">
        <v>0</v>
      </c>
      <c r="M157" s="514">
        <v>0</v>
      </c>
      <c r="N157" s="514">
        <v>0</v>
      </c>
      <c r="O157" s="514">
        <v>0</v>
      </c>
      <c r="P157" s="514">
        <v>0</v>
      </c>
      <c r="Q157" s="514">
        <v>0</v>
      </c>
      <c r="R157" s="514">
        <v>0</v>
      </c>
      <c r="S157" s="514">
        <v>0</v>
      </c>
      <c r="T157" s="514">
        <v>0</v>
      </c>
      <c r="U157" s="514">
        <v>0</v>
      </c>
      <c r="V157" s="514">
        <v>0</v>
      </c>
      <c r="W157" s="514">
        <v>0</v>
      </c>
      <c r="X157" s="515">
        <v>0</v>
      </c>
    </row>
    <row r="158" spans="2:24" ht="12.75">
      <c r="B158" s="512">
        <v>0</v>
      </c>
      <c r="C158" s="517">
        <v>0</v>
      </c>
      <c r="D158" s="514">
        <v>0</v>
      </c>
      <c r="E158" s="514">
        <v>0</v>
      </c>
      <c r="F158" s="514">
        <v>0</v>
      </c>
      <c r="G158" s="514">
        <v>0</v>
      </c>
      <c r="H158" s="514">
        <v>0</v>
      </c>
      <c r="I158" s="514">
        <v>0</v>
      </c>
      <c r="J158" s="514">
        <v>0</v>
      </c>
      <c r="K158" s="514">
        <v>0</v>
      </c>
      <c r="L158" s="514">
        <v>0</v>
      </c>
      <c r="M158" s="514">
        <v>0</v>
      </c>
      <c r="N158" s="514">
        <v>0</v>
      </c>
      <c r="O158" s="514">
        <v>0</v>
      </c>
      <c r="P158" s="514">
        <v>0</v>
      </c>
      <c r="Q158" s="514">
        <v>0</v>
      </c>
      <c r="R158" s="514">
        <v>0</v>
      </c>
      <c r="S158" s="514">
        <v>0</v>
      </c>
      <c r="T158" s="514">
        <v>0</v>
      </c>
      <c r="U158" s="514">
        <v>0</v>
      </c>
      <c r="V158" s="514">
        <v>0</v>
      </c>
      <c r="W158" s="514">
        <v>0</v>
      </c>
      <c r="X158" s="515">
        <v>0</v>
      </c>
    </row>
    <row r="159" spans="2:24" ht="12.75">
      <c r="B159" s="512">
        <v>0</v>
      </c>
      <c r="C159" s="517">
        <v>0</v>
      </c>
      <c r="D159" s="514">
        <v>0</v>
      </c>
      <c r="E159" s="514">
        <v>0</v>
      </c>
      <c r="F159" s="514">
        <v>0</v>
      </c>
      <c r="G159" s="514">
        <v>0</v>
      </c>
      <c r="H159" s="514">
        <v>0</v>
      </c>
      <c r="I159" s="514">
        <v>0</v>
      </c>
      <c r="J159" s="514">
        <v>0</v>
      </c>
      <c r="K159" s="514">
        <v>0</v>
      </c>
      <c r="L159" s="514">
        <v>0</v>
      </c>
      <c r="M159" s="514">
        <v>0</v>
      </c>
      <c r="N159" s="514">
        <v>0</v>
      </c>
      <c r="O159" s="514">
        <v>0</v>
      </c>
      <c r="P159" s="514">
        <v>0</v>
      </c>
      <c r="Q159" s="514">
        <v>0</v>
      </c>
      <c r="R159" s="514">
        <v>0</v>
      </c>
      <c r="S159" s="514">
        <v>0</v>
      </c>
      <c r="T159" s="514">
        <v>0</v>
      </c>
      <c r="U159" s="514">
        <v>0</v>
      </c>
      <c r="V159" s="514">
        <v>0</v>
      </c>
      <c r="W159" s="514">
        <v>0</v>
      </c>
      <c r="X159" s="515">
        <v>0</v>
      </c>
    </row>
    <row r="160" spans="2:24" ht="12.75">
      <c r="B160" s="512">
        <v>0</v>
      </c>
      <c r="C160" s="517">
        <v>0</v>
      </c>
      <c r="D160" s="514">
        <v>0</v>
      </c>
      <c r="E160" s="514">
        <v>0</v>
      </c>
      <c r="F160" s="514">
        <v>0</v>
      </c>
      <c r="G160" s="514">
        <v>0</v>
      </c>
      <c r="H160" s="514">
        <v>0</v>
      </c>
      <c r="I160" s="514">
        <v>0</v>
      </c>
      <c r="J160" s="514">
        <v>0</v>
      </c>
      <c r="K160" s="514">
        <v>0</v>
      </c>
      <c r="L160" s="514">
        <v>0</v>
      </c>
      <c r="M160" s="514">
        <v>0</v>
      </c>
      <c r="N160" s="514">
        <v>0</v>
      </c>
      <c r="O160" s="514">
        <v>0</v>
      </c>
      <c r="P160" s="514">
        <v>0</v>
      </c>
      <c r="Q160" s="514">
        <v>0</v>
      </c>
      <c r="R160" s="514">
        <v>0</v>
      </c>
      <c r="S160" s="514">
        <v>0</v>
      </c>
      <c r="T160" s="514">
        <v>0</v>
      </c>
      <c r="U160" s="514">
        <v>0</v>
      </c>
      <c r="V160" s="514">
        <v>0</v>
      </c>
      <c r="W160" s="514">
        <v>0</v>
      </c>
      <c r="X160" s="515">
        <v>0</v>
      </c>
    </row>
    <row r="161" spans="2:24" ht="12.75">
      <c r="B161" s="512">
        <v>0</v>
      </c>
      <c r="C161" s="517">
        <v>0</v>
      </c>
      <c r="D161" s="514">
        <v>0</v>
      </c>
      <c r="E161" s="514">
        <v>0</v>
      </c>
      <c r="F161" s="514">
        <v>0</v>
      </c>
      <c r="G161" s="514">
        <v>0</v>
      </c>
      <c r="H161" s="514">
        <v>0</v>
      </c>
      <c r="I161" s="514">
        <v>0</v>
      </c>
      <c r="J161" s="514">
        <v>0</v>
      </c>
      <c r="K161" s="514">
        <v>0</v>
      </c>
      <c r="L161" s="514">
        <v>0</v>
      </c>
      <c r="M161" s="514">
        <v>0</v>
      </c>
      <c r="N161" s="514">
        <v>0</v>
      </c>
      <c r="O161" s="514">
        <v>0</v>
      </c>
      <c r="P161" s="514">
        <v>0</v>
      </c>
      <c r="Q161" s="514">
        <v>0</v>
      </c>
      <c r="R161" s="514">
        <v>0</v>
      </c>
      <c r="S161" s="514">
        <v>0</v>
      </c>
      <c r="T161" s="514">
        <v>0</v>
      </c>
      <c r="U161" s="514">
        <v>0</v>
      </c>
      <c r="V161" s="514">
        <v>0</v>
      </c>
      <c r="W161" s="514">
        <v>0</v>
      </c>
      <c r="X161" s="515">
        <v>0</v>
      </c>
    </row>
    <row r="162" spans="2:24" ht="12.75">
      <c r="B162" s="512">
        <v>0</v>
      </c>
      <c r="C162" s="517">
        <v>0</v>
      </c>
      <c r="D162" s="514">
        <v>0</v>
      </c>
      <c r="E162" s="514">
        <v>0</v>
      </c>
      <c r="F162" s="514">
        <v>0</v>
      </c>
      <c r="G162" s="514">
        <v>0</v>
      </c>
      <c r="H162" s="514">
        <v>0</v>
      </c>
      <c r="I162" s="514">
        <v>0</v>
      </c>
      <c r="J162" s="514">
        <v>0</v>
      </c>
      <c r="K162" s="514">
        <v>0</v>
      </c>
      <c r="L162" s="514">
        <v>0</v>
      </c>
      <c r="M162" s="514">
        <v>0</v>
      </c>
      <c r="N162" s="514">
        <v>0</v>
      </c>
      <c r="O162" s="514">
        <v>0</v>
      </c>
      <c r="P162" s="514">
        <v>0</v>
      </c>
      <c r="Q162" s="514">
        <v>0</v>
      </c>
      <c r="R162" s="514">
        <v>0</v>
      </c>
      <c r="S162" s="514">
        <v>0</v>
      </c>
      <c r="T162" s="514">
        <v>0</v>
      </c>
      <c r="U162" s="514">
        <v>0</v>
      </c>
      <c r="V162" s="514">
        <v>0</v>
      </c>
      <c r="W162" s="514">
        <v>0</v>
      </c>
      <c r="X162" s="515">
        <v>0</v>
      </c>
    </row>
    <row r="163" spans="2:24" ht="12.75">
      <c r="B163" s="512">
        <v>0</v>
      </c>
      <c r="C163" s="517">
        <v>0</v>
      </c>
      <c r="D163" s="514">
        <v>0</v>
      </c>
      <c r="E163" s="514">
        <v>0</v>
      </c>
      <c r="F163" s="514">
        <v>0</v>
      </c>
      <c r="G163" s="514">
        <v>0</v>
      </c>
      <c r="H163" s="514">
        <v>0</v>
      </c>
      <c r="I163" s="514">
        <v>0</v>
      </c>
      <c r="J163" s="514">
        <v>0</v>
      </c>
      <c r="K163" s="514">
        <v>0</v>
      </c>
      <c r="L163" s="514">
        <v>0</v>
      </c>
      <c r="M163" s="514">
        <v>0</v>
      </c>
      <c r="N163" s="514">
        <v>0</v>
      </c>
      <c r="O163" s="514">
        <v>0</v>
      </c>
      <c r="P163" s="514">
        <v>0</v>
      </c>
      <c r="Q163" s="514">
        <v>0</v>
      </c>
      <c r="R163" s="514">
        <v>0</v>
      </c>
      <c r="S163" s="514">
        <v>0</v>
      </c>
      <c r="T163" s="514">
        <v>0</v>
      </c>
      <c r="U163" s="514">
        <v>0</v>
      </c>
      <c r="V163" s="514">
        <v>0</v>
      </c>
      <c r="W163" s="514">
        <v>0</v>
      </c>
      <c r="X163" s="515">
        <v>0</v>
      </c>
    </row>
    <row r="164" spans="2:24" ht="12.75">
      <c r="B164" s="512">
        <v>0</v>
      </c>
      <c r="C164" s="517">
        <v>0</v>
      </c>
      <c r="D164" s="514">
        <v>0</v>
      </c>
      <c r="E164" s="514">
        <v>0</v>
      </c>
      <c r="F164" s="514">
        <v>0</v>
      </c>
      <c r="G164" s="514">
        <v>0</v>
      </c>
      <c r="H164" s="514">
        <v>0</v>
      </c>
      <c r="I164" s="514">
        <v>0</v>
      </c>
      <c r="J164" s="514">
        <v>0</v>
      </c>
      <c r="K164" s="514">
        <v>0</v>
      </c>
      <c r="L164" s="514">
        <v>0</v>
      </c>
      <c r="M164" s="514">
        <v>0</v>
      </c>
      <c r="N164" s="514">
        <v>0</v>
      </c>
      <c r="O164" s="514">
        <v>0</v>
      </c>
      <c r="P164" s="514">
        <v>0</v>
      </c>
      <c r="Q164" s="514">
        <v>0</v>
      </c>
      <c r="R164" s="514">
        <v>0</v>
      </c>
      <c r="S164" s="514">
        <v>0</v>
      </c>
      <c r="T164" s="514">
        <v>0</v>
      </c>
      <c r="U164" s="514">
        <v>0</v>
      </c>
      <c r="V164" s="514">
        <v>0</v>
      </c>
      <c r="W164" s="514">
        <v>0</v>
      </c>
      <c r="X164" s="515">
        <v>0</v>
      </c>
    </row>
    <row r="165" spans="2:24" ht="12.75">
      <c r="B165" s="512">
        <v>0</v>
      </c>
      <c r="C165" s="517">
        <v>0</v>
      </c>
      <c r="D165" s="514">
        <v>0</v>
      </c>
      <c r="E165" s="514">
        <v>0</v>
      </c>
      <c r="F165" s="514">
        <v>0</v>
      </c>
      <c r="G165" s="514">
        <v>0</v>
      </c>
      <c r="H165" s="514">
        <v>0</v>
      </c>
      <c r="I165" s="514">
        <v>0</v>
      </c>
      <c r="J165" s="514">
        <v>0</v>
      </c>
      <c r="K165" s="514">
        <v>0</v>
      </c>
      <c r="L165" s="514">
        <v>0</v>
      </c>
      <c r="M165" s="514">
        <v>0</v>
      </c>
      <c r="N165" s="514">
        <v>0</v>
      </c>
      <c r="O165" s="514">
        <v>0</v>
      </c>
      <c r="P165" s="514">
        <v>0</v>
      </c>
      <c r="Q165" s="514">
        <v>0</v>
      </c>
      <c r="R165" s="514">
        <v>0</v>
      </c>
      <c r="S165" s="514">
        <v>0</v>
      </c>
      <c r="T165" s="514">
        <v>0</v>
      </c>
      <c r="U165" s="514">
        <v>0</v>
      </c>
      <c r="V165" s="514">
        <v>0</v>
      </c>
      <c r="W165" s="514">
        <v>0</v>
      </c>
      <c r="X165" s="515">
        <v>0</v>
      </c>
    </row>
    <row r="166" spans="2:24" ht="12.75">
      <c r="B166" s="512">
        <v>0</v>
      </c>
      <c r="C166" s="517">
        <v>0</v>
      </c>
      <c r="D166" s="514">
        <v>0</v>
      </c>
      <c r="E166" s="514">
        <v>0</v>
      </c>
      <c r="F166" s="514">
        <v>0</v>
      </c>
      <c r="G166" s="514">
        <v>0</v>
      </c>
      <c r="H166" s="514">
        <v>0</v>
      </c>
      <c r="I166" s="514">
        <v>0</v>
      </c>
      <c r="J166" s="514">
        <v>0</v>
      </c>
      <c r="K166" s="514">
        <v>0</v>
      </c>
      <c r="L166" s="514">
        <v>0</v>
      </c>
      <c r="M166" s="514">
        <v>0</v>
      </c>
      <c r="N166" s="514">
        <v>0</v>
      </c>
      <c r="O166" s="514">
        <v>0</v>
      </c>
      <c r="P166" s="514">
        <v>0</v>
      </c>
      <c r="Q166" s="514">
        <v>0</v>
      </c>
      <c r="R166" s="514">
        <v>0</v>
      </c>
      <c r="S166" s="514">
        <v>0</v>
      </c>
      <c r="T166" s="514">
        <v>0</v>
      </c>
      <c r="U166" s="514">
        <v>0</v>
      </c>
      <c r="V166" s="514">
        <v>0</v>
      </c>
      <c r="W166" s="514">
        <v>0</v>
      </c>
      <c r="X166" s="515">
        <v>0</v>
      </c>
    </row>
    <row r="167" spans="2:24" ht="12.75">
      <c r="B167" s="512">
        <v>0</v>
      </c>
      <c r="C167" s="517">
        <v>0</v>
      </c>
      <c r="D167" s="514">
        <v>0</v>
      </c>
      <c r="E167" s="514">
        <v>0</v>
      </c>
      <c r="F167" s="514">
        <v>0</v>
      </c>
      <c r="G167" s="514">
        <v>0</v>
      </c>
      <c r="H167" s="514">
        <v>0</v>
      </c>
      <c r="I167" s="514">
        <v>0</v>
      </c>
      <c r="J167" s="514">
        <v>0</v>
      </c>
      <c r="K167" s="514">
        <v>0</v>
      </c>
      <c r="L167" s="514">
        <v>0</v>
      </c>
      <c r="M167" s="514">
        <v>0</v>
      </c>
      <c r="N167" s="514">
        <v>0</v>
      </c>
      <c r="O167" s="514">
        <v>0</v>
      </c>
      <c r="P167" s="514">
        <v>0</v>
      </c>
      <c r="Q167" s="514">
        <v>0</v>
      </c>
      <c r="R167" s="514">
        <v>0</v>
      </c>
      <c r="S167" s="514">
        <v>0</v>
      </c>
      <c r="T167" s="514">
        <v>0</v>
      </c>
      <c r="U167" s="514">
        <v>0</v>
      </c>
      <c r="V167" s="514">
        <v>0</v>
      </c>
      <c r="W167" s="514">
        <v>0</v>
      </c>
      <c r="X167" s="515">
        <v>0</v>
      </c>
    </row>
    <row r="168" spans="2:24" ht="12.75">
      <c r="B168" s="512">
        <v>0</v>
      </c>
      <c r="C168" s="517">
        <v>0</v>
      </c>
      <c r="D168" s="514">
        <v>0</v>
      </c>
      <c r="E168" s="514">
        <v>0</v>
      </c>
      <c r="F168" s="514">
        <v>0</v>
      </c>
      <c r="G168" s="514">
        <v>0</v>
      </c>
      <c r="H168" s="514">
        <v>0</v>
      </c>
      <c r="I168" s="514">
        <v>0</v>
      </c>
      <c r="J168" s="514">
        <v>0</v>
      </c>
      <c r="K168" s="514">
        <v>0</v>
      </c>
      <c r="L168" s="514">
        <v>0</v>
      </c>
      <c r="M168" s="514">
        <v>0</v>
      </c>
      <c r="N168" s="514">
        <v>0</v>
      </c>
      <c r="O168" s="514">
        <v>0</v>
      </c>
      <c r="P168" s="514">
        <v>0</v>
      </c>
      <c r="Q168" s="514">
        <v>0</v>
      </c>
      <c r="R168" s="514">
        <v>0</v>
      </c>
      <c r="S168" s="514">
        <v>0</v>
      </c>
      <c r="T168" s="514">
        <v>0</v>
      </c>
      <c r="U168" s="514">
        <v>0</v>
      </c>
      <c r="V168" s="514">
        <v>0</v>
      </c>
      <c r="W168" s="514">
        <v>0</v>
      </c>
      <c r="X168" s="515">
        <v>0</v>
      </c>
    </row>
    <row r="169" spans="2:24" ht="12.75">
      <c r="B169" s="512">
        <v>0</v>
      </c>
      <c r="C169" s="517">
        <v>0</v>
      </c>
      <c r="D169" s="514">
        <v>0</v>
      </c>
      <c r="E169" s="514">
        <v>0</v>
      </c>
      <c r="F169" s="514">
        <v>0</v>
      </c>
      <c r="G169" s="514">
        <v>0</v>
      </c>
      <c r="H169" s="514">
        <v>0</v>
      </c>
      <c r="I169" s="514">
        <v>0</v>
      </c>
      <c r="J169" s="514">
        <v>0</v>
      </c>
      <c r="K169" s="514">
        <v>0</v>
      </c>
      <c r="L169" s="514">
        <v>0</v>
      </c>
      <c r="M169" s="514">
        <v>0</v>
      </c>
      <c r="N169" s="514">
        <v>0</v>
      </c>
      <c r="O169" s="514">
        <v>0</v>
      </c>
      <c r="P169" s="514">
        <v>0</v>
      </c>
      <c r="Q169" s="514">
        <v>0</v>
      </c>
      <c r="R169" s="514">
        <v>0</v>
      </c>
      <c r="S169" s="514">
        <v>0</v>
      </c>
      <c r="T169" s="514">
        <v>0</v>
      </c>
      <c r="U169" s="514">
        <v>0</v>
      </c>
      <c r="V169" s="514">
        <v>0</v>
      </c>
      <c r="W169" s="514">
        <v>0</v>
      </c>
      <c r="X169" s="515">
        <v>0</v>
      </c>
    </row>
    <row r="170" spans="2:24" ht="12.75">
      <c r="B170" s="512">
        <v>0</v>
      </c>
      <c r="C170" s="517">
        <v>0</v>
      </c>
      <c r="D170" s="514">
        <v>0</v>
      </c>
      <c r="E170" s="514">
        <v>0</v>
      </c>
      <c r="F170" s="514">
        <v>0</v>
      </c>
      <c r="G170" s="514">
        <v>0</v>
      </c>
      <c r="H170" s="514">
        <v>0</v>
      </c>
      <c r="I170" s="514">
        <v>0</v>
      </c>
      <c r="J170" s="514">
        <v>0</v>
      </c>
      <c r="K170" s="514">
        <v>0</v>
      </c>
      <c r="L170" s="514">
        <v>0</v>
      </c>
      <c r="M170" s="514">
        <v>0</v>
      </c>
      <c r="N170" s="514">
        <v>0</v>
      </c>
      <c r="O170" s="514">
        <v>0</v>
      </c>
      <c r="P170" s="514">
        <v>0</v>
      </c>
      <c r="Q170" s="514">
        <v>0</v>
      </c>
      <c r="R170" s="514">
        <v>0</v>
      </c>
      <c r="S170" s="514">
        <v>0</v>
      </c>
      <c r="T170" s="514">
        <v>0</v>
      </c>
      <c r="U170" s="514">
        <v>0</v>
      </c>
      <c r="V170" s="514">
        <v>0</v>
      </c>
      <c r="W170" s="514">
        <v>0</v>
      </c>
      <c r="X170" s="515">
        <v>0</v>
      </c>
    </row>
    <row r="171" spans="2:24" ht="12.75">
      <c r="B171" s="512">
        <v>0</v>
      </c>
      <c r="C171" s="517">
        <v>0</v>
      </c>
      <c r="D171" s="514">
        <v>0</v>
      </c>
      <c r="E171" s="514">
        <v>0</v>
      </c>
      <c r="F171" s="514">
        <v>0</v>
      </c>
      <c r="G171" s="514">
        <v>0</v>
      </c>
      <c r="H171" s="514">
        <v>0</v>
      </c>
      <c r="I171" s="514">
        <v>0</v>
      </c>
      <c r="J171" s="514">
        <v>0</v>
      </c>
      <c r="K171" s="514">
        <v>0</v>
      </c>
      <c r="L171" s="514">
        <v>0</v>
      </c>
      <c r="M171" s="514">
        <v>0</v>
      </c>
      <c r="N171" s="514">
        <v>0</v>
      </c>
      <c r="O171" s="514">
        <v>0</v>
      </c>
      <c r="P171" s="514">
        <v>0</v>
      </c>
      <c r="Q171" s="514">
        <v>0</v>
      </c>
      <c r="R171" s="514">
        <v>0</v>
      </c>
      <c r="S171" s="514">
        <v>0</v>
      </c>
      <c r="T171" s="514">
        <v>0</v>
      </c>
      <c r="U171" s="514">
        <v>0</v>
      </c>
      <c r="V171" s="514">
        <v>0</v>
      </c>
      <c r="W171" s="514">
        <v>0</v>
      </c>
      <c r="X171" s="515">
        <v>0</v>
      </c>
    </row>
    <row r="172" spans="2:24" ht="12.75">
      <c r="B172" s="512">
        <v>0</v>
      </c>
      <c r="C172" s="517">
        <v>0</v>
      </c>
      <c r="D172" s="514">
        <v>0</v>
      </c>
      <c r="E172" s="514">
        <v>0</v>
      </c>
      <c r="F172" s="514">
        <v>0</v>
      </c>
      <c r="G172" s="514">
        <v>0</v>
      </c>
      <c r="H172" s="514">
        <v>0</v>
      </c>
      <c r="I172" s="514">
        <v>0</v>
      </c>
      <c r="J172" s="514">
        <v>0</v>
      </c>
      <c r="K172" s="514">
        <v>0</v>
      </c>
      <c r="L172" s="514">
        <v>0</v>
      </c>
      <c r="M172" s="514">
        <v>0</v>
      </c>
      <c r="N172" s="514">
        <v>0</v>
      </c>
      <c r="O172" s="514">
        <v>0</v>
      </c>
      <c r="P172" s="514">
        <v>0</v>
      </c>
      <c r="Q172" s="514">
        <v>0</v>
      </c>
      <c r="R172" s="514">
        <v>0</v>
      </c>
      <c r="S172" s="514">
        <v>0</v>
      </c>
      <c r="T172" s="514">
        <v>0</v>
      </c>
      <c r="U172" s="514">
        <v>0</v>
      </c>
      <c r="V172" s="514">
        <v>0</v>
      </c>
      <c r="W172" s="514">
        <v>0</v>
      </c>
      <c r="X172" s="515">
        <v>0</v>
      </c>
    </row>
    <row r="173" spans="2:24" ht="12.75">
      <c r="B173" s="512">
        <v>0</v>
      </c>
      <c r="C173" s="517">
        <v>0</v>
      </c>
      <c r="D173" s="514">
        <v>0</v>
      </c>
      <c r="E173" s="514">
        <v>0</v>
      </c>
      <c r="F173" s="514">
        <v>0</v>
      </c>
      <c r="G173" s="514">
        <v>0</v>
      </c>
      <c r="H173" s="514">
        <v>0</v>
      </c>
      <c r="I173" s="514">
        <v>0</v>
      </c>
      <c r="J173" s="514">
        <v>0</v>
      </c>
      <c r="K173" s="514">
        <v>0</v>
      </c>
      <c r="L173" s="514">
        <v>0</v>
      </c>
      <c r="M173" s="514">
        <v>0</v>
      </c>
      <c r="N173" s="514">
        <v>0</v>
      </c>
      <c r="O173" s="514">
        <v>0</v>
      </c>
      <c r="P173" s="514">
        <v>0</v>
      </c>
      <c r="Q173" s="514">
        <v>0</v>
      </c>
      <c r="R173" s="514">
        <v>0</v>
      </c>
      <c r="S173" s="514">
        <v>0</v>
      </c>
      <c r="T173" s="514">
        <v>0</v>
      </c>
      <c r="U173" s="514">
        <v>0</v>
      </c>
      <c r="V173" s="514">
        <v>0</v>
      </c>
      <c r="W173" s="514">
        <v>0</v>
      </c>
      <c r="X173" s="515">
        <v>0</v>
      </c>
    </row>
    <row r="174" spans="2:24" ht="12.75">
      <c r="B174" s="512">
        <v>0</v>
      </c>
      <c r="C174" s="517">
        <v>0</v>
      </c>
      <c r="D174" s="514">
        <v>0</v>
      </c>
      <c r="E174" s="514">
        <v>0</v>
      </c>
      <c r="F174" s="514">
        <v>0</v>
      </c>
      <c r="G174" s="514">
        <v>0</v>
      </c>
      <c r="H174" s="514">
        <v>0</v>
      </c>
      <c r="I174" s="514">
        <v>0</v>
      </c>
      <c r="J174" s="514">
        <v>0</v>
      </c>
      <c r="K174" s="514">
        <v>0</v>
      </c>
      <c r="L174" s="514">
        <v>0</v>
      </c>
      <c r="M174" s="514">
        <v>0</v>
      </c>
      <c r="N174" s="514">
        <v>0</v>
      </c>
      <c r="O174" s="514">
        <v>0</v>
      </c>
      <c r="P174" s="514">
        <v>0</v>
      </c>
      <c r="Q174" s="514">
        <v>0</v>
      </c>
      <c r="R174" s="514">
        <v>0</v>
      </c>
      <c r="S174" s="514">
        <v>0</v>
      </c>
      <c r="T174" s="514">
        <v>0</v>
      </c>
      <c r="U174" s="514">
        <v>0</v>
      </c>
      <c r="V174" s="514">
        <v>0</v>
      </c>
      <c r="W174" s="514">
        <v>0</v>
      </c>
      <c r="X174" s="515">
        <v>0</v>
      </c>
    </row>
    <row r="175" spans="2:24" ht="12.75">
      <c r="B175" s="512">
        <v>0</v>
      </c>
      <c r="C175" s="517">
        <v>0</v>
      </c>
      <c r="D175" s="514">
        <v>0</v>
      </c>
      <c r="E175" s="514">
        <v>0</v>
      </c>
      <c r="F175" s="514">
        <v>0</v>
      </c>
      <c r="G175" s="514">
        <v>0</v>
      </c>
      <c r="H175" s="514">
        <v>0</v>
      </c>
      <c r="I175" s="514">
        <v>0</v>
      </c>
      <c r="J175" s="514">
        <v>0</v>
      </c>
      <c r="K175" s="514">
        <v>0</v>
      </c>
      <c r="L175" s="514">
        <v>0</v>
      </c>
      <c r="M175" s="514">
        <v>0</v>
      </c>
      <c r="N175" s="514">
        <v>0</v>
      </c>
      <c r="O175" s="514">
        <v>0</v>
      </c>
      <c r="P175" s="514">
        <v>0</v>
      </c>
      <c r="Q175" s="514">
        <v>0</v>
      </c>
      <c r="R175" s="514">
        <v>0</v>
      </c>
      <c r="S175" s="514">
        <v>0</v>
      </c>
      <c r="T175" s="514">
        <v>0</v>
      </c>
      <c r="U175" s="514">
        <v>0</v>
      </c>
      <c r="V175" s="514">
        <v>0</v>
      </c>
      <c r="W175" s="514">
        <v>0</v>
      </c>
      <c r="X175" s="515">
        <v>0</v>
      </c>
    </row>
    <row r="176" spans="2:24" ht="12.75">
      <c r="B176" s="512">
        <v>0</v>
      </c>
      <c r="C176" s="517">
        <v>0</v>
      </c>
      <c r="D176" s="514">
        <v>0</v>
      </c>
      <c r="E176" s="514">
        <v>0</v>
      </c>
      <c r="F176" s="514">
        <v>0</v>
      </c>
      <c r="G176" s="514">
        <v>0</v>
      </c>
      <c r="H176" s="514">
        <v>0</v>
      </c>
      <c r="I176" s="514">
        <v>0</v>
      </c>
      <c r="J176" s="514">
        <v>0</v>
      </c>
      <c r="K176" s="514">
        <v>0</v>
      </c>
      <c r="L176" s="514">
        <v>0</v>
      </c>
      <c r="M176" s="514">
        <v>0</v>
      </c>
      <c r="N176" s="514">
        <v>0</v>
      </c>
      <c r="O176" s="514">
        <v>0</v>
      </c>
      <c r="P176" s="514">
        <v>0</v>
      </c>
      <c r="Q176" s="514">
        <v>0</v>
      </c>
      <c r="R176" s="514">
        <v>0</v>
      </c>
      <c r="S176" s="514">
        <v>0</v>
      </c>
      <c r="T176" s="514">
        <v>0</v>
      </c>
      <c r="U176" s="514">
        <v>0</v>
      </c>
      <c r="V176" s="514">
        <v>0</v>
      </c>
      <c r="W176" s="514">
        <v>0</v>
      </c>
      <c r="X176" s="515">
        <v>0</v>
      </c>
    </row>
    <row r="177" spans="2:24" ht="12.75">
      <c r="B177" s="512">
        <v>0</v>
      </c>
      <c r="C177" s="517">
        <v>0</v>
      </c>
      <c r="D177" s="514">
        <v>0</v>
      </c>
      <c r="E177" s="514">
        <v>0</v>
      </c>
      <c r="F177" s="514">
        <v>0</v>
      </c>
      <c r="G177" s="514">
        <v>0</v>
      </c>
      <c r="H177" s="514">
        <v>0</v>
      </c>
      <c r="I177" s="514">
        <v>0</v>
      </c>
      <c r="J177" s="514">
        <v>0</v>
      </c>
      <c r="K177" s="514">
        <v>0</v>
      </c>
      <c r="L177" s="514">
        <v>0</v>
      </c>
      <c r="M177" s="514">
        <v>0</v>
      </c>
      <c r="N177" s="514">
        <v>0</v>
      </c>
      <c r="O177" s="514">
        <v>0</v>
      </c>
      <c r="P177" s="514">
        <v>0</v>
      </c>
      <c r="Q177" s="514">
        <v>0</v>
      </c>
      <c r="R177" s="514">
        <v>0</v>
      </c>
      <c r="S177" s="514">
        <v>0</v>
      </c>
      <c r="T177" s="514">
        <v>0</v>
      </c>
      <c r="U177" s="514">
        <v>0</v>
      </c>
      <c r="V177" s="514">
        <v>0</v>
      </c>
      <c r="W177" s="514">
        <v>0</v>
      </c>
      <c r="X177" s="515">
        <v>0</v>
      </c>
    </row>
    <row r="178" spans="2:24" ht="12.75">
      <c r="B178" s="512">
        <v>0</v>
      </c>
      <c r="C178" s="517">
        <v>0</v>
      </c>
      <c r="D178" s="514">
        <v>0</v>
      </c>
      <c r="E178" s="514">
        <v>0</v>
      </c>
      <c r="F178" s="514">
        <v>0</v>
      </c>
      <c r="G178" s="514">
        <v>0</v>
      </c>
      <c r="H178" s="514">
        <v>0</v>
      </c>
      <c r="I178" s="514">
        <v>0</v>
      </c>
      <c r="J178" s="514">
        <v>0</v>
      </c>
      <c r="K178" s="514">
        <v>0</v>
      </c>
      <c r="L178" s="514">
        <v>0</v>
      </c>
      <c r="M178" s="514">
        <v>0</v>
      </c>
      <c r="N178" s="514">
        <v>0</v>
      </c>
      <c r="O178" s="514">
        <v>0</v>
      </c>
      <c r="P178" s="514">
        <v>0</v>
      </c>
      <c r="Q178" s="514">
        <v>0</v>
      </c>
      <c r="R178" s="514">
        <v>0</v>
      </c>
      <c r="S178" s="514">
        <v>0</v>
      </c>
      <c r="T178" s="514">
        <v>0</v>
      </c>
      <c r="U178" s="514">
        <v>0</v>
      </c>
      <c r="V178" s="514">
        <v>0</v>
      </c>
      <c r="W178" s="514">
        <v>0</v>
      </c>
      <c r="X178" s="515">
        <v>0</v>
      </c>
    </row>
    <row r="179" spans="2:24" ht="12.75">
      <c r="B179" s="512">
        <v>0</v>
      </c>
      <c r="C179" s="517">
        <v>0</v>
      </c>
      <c r="D179" s="514">
        <v>0</v>
      </c>
      <c r="E179" s="514">
        <v>0</v>
      </c>
      <c r="F179" s="514">
        <v>0</v>
      </c>
      <c r="G179" s="514">
        <v>0</v>
      </c>
      <c r="H179" s="514">
        <v>0</v>
      </c>
      <c r="I179" s="514">
        <v>0</v>
      </c>
      <c r="J179" s="514">
        <v>0</v>
      </c>
      <c r="K179" s="514">
        <v>0</v>
      </c>
      <c r="L179" s="514">
        <v>0</v>
      </c>
      <c r="M179" s="514">
        <v>0</v>
      </c>
      <c r="N179" s="514">
        <v>0</v>
      </c>
      <c r="O179" s="514">
        <v>0</v>
      </c>
      <c r="P179" s="514">
        <v>0</v>
      </c>
      <c r="Q179" s="514">
        <v>0</v>
      </c>
      <c r="R179" s="514">
        <v>0</v>
      </c>
      <c r="S179" s="514">
        <v>0</v>
      </c>
      <c r="T179" s="514">
        <v>0</v>
      </c>
      <c r="U179" s="514">
        <v>0</v>
      </c>
      <c r="V179" s="514">
        <v>0</v>
      </c>
      <c r="W179" s="514">
        <v>0</v>
      </c>
      <c r="X179" s="515">
        <v>0</v>
      </c>
    </row>
    <row r="180" spans="2:24" ht="12.75">
      <c r="B180" s="512">
        <v>0</v>
      </c>
      <c r="C180" s="517">
        <v>0</v>
      </c>
      <c r="D180" s="514">
        <v>0</v>
      </c>
      <c r="E180" s="514">
        <v>0</v>
      </c>
      <c r="F180" s="514">
        <v>0</v>
      </c>
      <c r="G180" s="514">
        <v>0</v>
      </c>
      <c r="H180" s="514">
        <v>0</v>
      </c>
      <c r="I180" s="514">
        <v>0</v>
      </c>
      <c r="J180" s="514">
        <v>0</v>
      </c>
      <c r="K180" s="514">
        <v>0</v>
      </c>
      <c r="L180" s="514">
        <v>0</v>
      </c>
      <c r="M180" s="514">
        <v>0</v>
      </c>
      <c r="N180" s="514">
        <v>0</v>
      </c>
      <c r="O180" s="514">
        <v>0</v>
      </c>
      <c r="P180" s="514">
        <v>0</v>
      </c>
      <c r="Q180" s="514">
        <v>0</v>
      </c>
      <c r="R180" s="514">
        <v>0</v>
      </c>
      <c r="S180" s="514">
        <v>0</v>
      </c>
      <c r="T180" s="514">
        <v>0</v>
      </c>
      <c r="U180" s="514">
        <v>0</v>
      </c>
      <c r="V180" s="514">
        <v>0</v>
      </c>
      <c r="W180" s="514">
        <v>0</v>
      </c>
      <c r="X180" s="515">
        <v>0</v>
      </c>
    </row>
    <row r="181" spans="2:24" ht="12.75">
      <c r="B181" s="512">
        <v>0</v>
      </c>
      <c r="C181" s="517">
        <v>0</v>
      </c>
      <c r="D181" s="514">
        <v>0</v>
      </c>
      <c r="E181" s="514">
        <v>0</v>
      </c>
      <c r="F181" s="514">
        <v>0</v>
      </c>
      <c r="G181" s="514">
        <v>0</v>
      </c>
      <c r="H181" s="514">
        <v>0</v>
      </c>
      <c r="I181" s="514">
        <v>0</v>
      </c>
      <c r="J181" s="514">
        <v>0</v>
      </c>
      <c r="K181" s="514">
        <v>0</v>
      </c>
      <c r="L181" s="514">
        <v>0</v>
      </c>
      <c r="M181" s="514">
        <v>0</v>
      </c>
      <c r="N181" s="514">
        <v>0</v>
      </c>
      <c r="O181" s="514">
        <v>0</v>
      </c>
      <c r="P181" s="514">
        <v>0</v>
      </c>
      <c r="Q181" s="514">
        <v>0</v>
      </c>
      <c r="R181" s="514">
        <v>0</v>
      </c>
      <c r="S181" s="514">
        <v>0</v>
      </c>
      <c r="T181" s="514">
        <v>0</v>
      </c>
      <c r="U181" s="514">
        <v>0</v>
      </c>
      <c r="V181" s="514">
        <v>0</v>
      </c>
      <c r="W181" s="514">
        <v>0</v>
      </c>
      <c r="X181" s="515">
        <v>0</v>
      </c>
    </row>
    <row r="182" spans="2:24" ht="12.75">
      <c r="B182" s="512">
        <v>0</v>
      </c>
      <c r="C182" s="517">
        <v>0</v>
      </c>
      <c r="D182" s="514">
        <v>0</v>
      </c>
      <c r="E182" s="514">
        <v>0</v>
      </c>
      <c r="F182" s="514">
        <v>0</v>
      </c>
      <c r="G182" s="514">
        <v>0</v>
      </c>
      <c r="H182" s="514">
        <v>0</v>
      </c>
      <c r="I182" s="514">
        <v>0</v>
      </c>
      <c r="J182" s="514">
        <v>0</v>
      </c>
      <c r="K182" s="514">
        <v>0</v>
      </c>
      <c r="L182" s="514">
        <v>0</v>
      </c>
      <c r="M182" s="514">
        <v>0</v>
      </c>
      <c r="N182" s="514">
        <v>0</v>
      </c>
      <c r="O182" s="514">
        <v>0</v>
      </c>
      <c r="P182" s="514">
        <v>0</v>
      </c>
      <c r="Q182" s="514">
        <v>0</v>
      </c>
      <c r="R182" s="514">
        <v>0</v>
      </c>
      <c r="S182" s="514">
        <v>0</v>
      </c>
      <c r="T182" s="514">
        <v>0</v>
      </c>
      <c r="U182" s="514">
        <v>0</v>
      </c>
      <c r="V182" s="514">
        <v>0</v>
      </c>
      <c r="W182" s="514">
        <v>0</v>
      </c>
      <c r="X182" s="515">
        <v>0</v>
      </c>
    </row>
    <row r="183" spans="2:24" ht="12.75">
      <c r="B183" s="512">
        <v>0</v>
      </c>
      <c r="C183" s="517">
        <v>0</v>
      </c>
      <c r="D183" s="514">
        <v>0</v>
      </c>
      <c r="E183" s="514">
        <v>0</v>
      </c>
      <c r="F183" s="514">
        <v>0</v>
      </c>
      <c r="G183" s="514">
        <v>0</v>
      </c>
      <c r="H183" s="514">
        <v>0</v>
      </c>
      <c r="I183" s="514">
        <v>0</v>
      </c>
      <c r="J183" s="514">
        <v>0</v>
      </c>
      <c r="K183" s="514">
        <v>0</v>
      </c>
      <c r="L183" s="514">
        <v>0</v>
      </c>
      <c r="M183" s="514">
        <v>0</v>
      </c>
      <c r="N183" s="514">
        <v>0</v>
      </c>
      <c r="O183" s="514">
        <v>0</v>
      </c>
      <c r="P183" s="514">
        <v>0</v>
      </c>
      <c r="Q183" s="514">
        <v>0</v>
      </c>
      <c r="R183" s="514">
        <v>0</v>
      </c>
      <c r="S183" s="514">
        <v>0</v>
      </c>
      <c r="T183" s="514">
        <v>0</v>
      </c>
      <c r="U183" s="514">
        <v>0</v>
      </c>
      <c r="V183" s="514">
        <v>0</v>
      </c>
      <c r="W183" s="514">
        <v>0</v>
      </c>
      <c r="X183" s="515">
        <v>0</v>
      </c>
    </row>
    <row r="184" spans="2:24" ht="12.75">
      <c r="B184" s="512">
        <v>0</v>
      </c>
      <c r="C184" s="517">
        <v>0</v>
      </c>
      <c r="D184" s="514">
        <v>0</v>
      </c>
      <c r="E184" s="514">
        <v>0</v>
      </c>
      <c r="F184" s="514">
        <v>0</v>
      </c>
      <c r="G184" s="514">
        <v>0</v>
      </c>
      <c r="H184" s="514">
        <v>0</v>
      </c>
      <c r="I184" s="514">
        <v>0</v>
      </c>
      <c r="J184" s="514">
        <v>0</v>
      </c>
      <c r="K184" s="514">
        <v>0</v>
      </c>
      <c r="L184" s="514">
        <v>0</v>
      </c>
      <c r="M184" s="514">
        <v>0</v>
      </c>
      <c r="N184" s="514">
        <v>0</v>
      </c>
      <c r="O184" s="514">
        <v>0</v>
      </c>
      <c r="P184" s="514">
        <v>0</v>
      </c>
      <c r="Q184" s="514">
        <v>0</v>
      </c>
      <c r="R184" s="514">
        <v>0</v>
      </c>
      <c r="S184" s="514">
        <v>0</v>
      </c>
      <c r="T184" s="514">
        <v>0</v>
      </c>
      <c r="U184" s="514">
        <v>0</v>
      </c>
      <c r="V184" s="514">
        <v>0</v>
      </c>
      <c r="W184" s="514">
        <v>0</v>
      </c>
      <c r="X184" s="515">
        <v>0</v>
      </c>
    </row>
    <row r="185" spans="2:24" ht="12.75">
      <c r="B185" s="512">
        <v>0</v>
      </c>
      <c r="C185" s="517">
        <v>0</v>
      </c>
      <c r="D185" s="514">
        <v>0</v>
      </c>
      <c r="E185" s="514">
        <v>0</v>
      </c>
      <c r="F185" s="514">
        <v>0</v>
      </c>
      <c r="G185" s="514">
        <v>0</v>
      </c>
      <c r="H185" s="514">
        <v>0</v>
      </c>
      <c r="I185" s="514">
        <v>0</v>
      </c>
      <c r="J185" s="514">
        <v>0</v>
      </c>
      <c r="K185" s="514">
        <v>0</v>
      </c>
      <c r="L185" s="514">
        <v>0</v>
      </c>
      <c r="M185" s="514">
        <v>0</v>
      </c>
      <c r="N185" s="514">
        <v>0</v>
      </c>
      <c r="O185" s="514">
        <v>0</v>
      </c>
      <c r="P185" s="514">
        <v>0</v>
      </c>
      <c r="Q185" s="514">
        <v>0</v>
      </c>
      <c r="R185" s="514">
        <v>0</v>
      </c>
      <c r="S185" s="514">
        <v>0</v>
      </c>
      <c r="T185" s="514">
        <v>0</v>
      </c>
      <c r="U185" s="514">
        <v>0</v>
      </c>
      <c r="V185" s="514">
        <v>0</v>
      </c>
      <c r="W185" s="514">
        <v>0</v>
      </c>
      <c r="X185" s="515">
        <v>0</v>
      </c>
    </row>
    <row r="186" spans="2:24" ht="12.75">
      <c r="B186" s="512">
        <v>0</v>
      </c>
      <c r="C186" s="517">
        <v>0</v>
      </c>
      <c r="D186" s="514">
        <v>0</v>
      </c>
      <c r="E186" s="514">
        <v>0</v>
      </c>
      <c r="F186" s="514">
        <v>0</v>
      </c>
      <c r="G186" s="514">
        <v>0</v>
      </c>
      <c r="H186" s="514">
        <v>0</v>
      </c>
      <c r="I186" s="514">
        <v>0</v>
      </c>
      <c r="J186" s="514">
        <v>0</v>
      </c>
      <c r="K186" s="514">
        <v>0</v>
      </c>
      <c r="L186" s="514">
        <v>0</v>
      </c>
      <c r="M186" s="514">
        <v>0</v>
      </c>
      <c r="N186" s="514">
        <v>0</v>
      </c>
      <c r="O186" s="514">
        <v>0</v>
      </c>
      <c r="P186" s="514">
        <v>0</v>
      </c>
      <c r="Q186" s="514">
        <v>0</v>
      </c>
      <c r="R186" s="514">
        <v>0</v>
      </c>
      <c r="S186" s="514">
        <v>0</v>
      </c>
      <c r="T186" s="514">
        <v>0</v>
      </c>
      <c r="U186" s="514">
        <v>0</v>
      </c>
      <c r="V186" s="514">
        <v>0</v>
      </c>
      <c r="W186" s="514">
        <v>0</v>
      </c>
      <c r="X186" s="515">
        <v>0</v>
      </c>
    </row>
    <row r="187" spans="2:24" ht="12.75">
      <c r="B187" s="512">
        <v>0</v>
      </c>
      <c r="C187" s="517">
        <v>0</v>
      </c>
      <c r="D187" s="514">
        <v>0</v>
      </c>
      <c r="E187" s="514">
        <v>0</v>
      </c>
      <c r="F187" s="514">
        <v>0</v>
      </c>
      <c r="G187" s="514">
        <v>0</v>
      </c>
      <c r="H187" s="514">
        <v>0</v>
      </c>
      <c r="I187" s="514">
        <v>0</v>
      </c>
      <c r="J187" s="514">
        <v>0</v>
      </c>
      <c r="K187" s="514">
        <v>0</v>
      </c>
      <c r="L187" s="514">
        <v>0</v>
      </c>
      <c r="M187" s="514">
        <v>0</v>
      </c>
      <c r="N187" s="514">
        <v>0</v>
      </c>
      <c r="O187" s="514">
        <v>0</v>
      </c>
      <c r="P187" s="514">
        <v>0</v>
      </c>
      <c r="Q187" s="514">
        <v>0</v>
      </c>
      <c r="R187" s="514">
        <v>0</v>
      </c>
      <c r="S187" s="514">
        <v>0</v>
      </c>
      <c r="T187" s="514">
        <v>0</v>
      </c>
      <c r="U187" s="514">
        <v>0</v>
      </c>
      <c r="V187" s="514">
        <v>0</v>
      </c>
      <c r="W187" s="514">
        <v>0</v>
      </c>
      <c r="X187" s="515">
        <v>0</v>
      </c>
    </row>
    <row r="188" spans="2:24" ht="12.75">
      <c r="B188" s="512">
        <v>0</v>
      </c>
      <c r="C188" s="517">
        <v>0</v>
      </c>
      <c r="D188" s="514">
        <v>0</v>
      </c>
      <c r="E188" s="514">
        <v>0</v>
      </c>
      <c r="F188" s="514">
        <v>0</v>
      </c>
      <c r="G188" s="514">
        <v>0</v>
      </c>
      <c r="H188" s="514">
        <v>0</v>
      </c>
      <c r="I188" s="514">
        <v>0</v>
      </c>
      <c r="J188" s="514">
        <v>0</v>
      </c>
      <c r="K188" s="514">
        <v>0</v>
      </c>
      <c r="L188" s="514">
        <v>0</v>
      </c>
      <c r="M188" s="514">
        <v>0</v>
      </c>
      <c r="N188" s="514">
        <v>0</v>
      </c>
      <c r="O188" s="514">
        <v>0</v>
      </c>
      <c r="P188" s="514">
        <v>0</v>
      </c>
      <c r="Q188" s="514">
        <v>0</v>
      </c>
      <c r="R188" s="514">
        <v>0</v>
      </c>
      <c r="S188" s="514">
        <v>0</v>
      </c>
      <c r="T188" s="514">
        <v>0</v>
      </c>
      <c r="U188" s="514">
        <v>0</v>
      </c>
      <c r="V188" s="514">
        <v>0</v>
      </c>
      <c r="W188" s="514">
        <v>0</v>
      </c>
      <c r="X188" s="515">
        <v>0</v>
      </c>
    </row>
    <row r="189" spans="2:24" ht="12.75">
      <c r="B189" s="512">
        <v>0</v>
      </c>
      <c r="C189" s="517">
        <v>0</v>
      </c>
      <c r="D189" s="514">
        <v>0</v>
      </c>
      <c r="E189" s="514">
        <v>0</v>
      </c>
      <c r="F189" s="514">
        <v>0</v>
      </c>
      <c r="G189" s="514">
        <v>0</v>
      </c>
      <c r="H189" s="514">
        <v>0</v>
      </c>
      <c r="I189" s="514">
        <v>0</v>
      </c>
      <c r="J189" s="514">
        <v>0</v>
      </c>
      <c r="K189" s="514">
        <v>0</v>
      </c>
      <c r="L189" s="514">
        <v>0</v>
      </c>
      <c r="M189" s="514">
        <v>0</v>
      </c>
      <c r="N189" s="514">
        <v>0</v>
      </c>
      <c r="O189" s="514">
        <v>0</v>
      </c>
      <c r="P189" s="514">
        <v>0</v>
      </c>
      <c r="Q189" s="514">
        <v>0</v>
      </c>
      <c r="R189" s="514">
        <v>0</v>
      </c>
      <c r="S189" s="514">
        <v>0</v>
      </c>
      <c r="T189" s="514">
        <v>0</v>
      </c>
      <c r="U189" s="514">
        <v>0</v>
      </c>
      <c r="V189" s="514">
        <v>0</v>
      </c>
      <c r="W189" s="514">
        <v>0</v>
      </c>
      <c r="X189" s="515">
        <v>0</v>
      </c>
    </row>
    <row r="190" spans="2:24" ht="12.75">
      <c r="B190" s="512">
        <v>0</v>
      </c>
      <c r="C190" s="517">
        <v>0</v>
      </c>
      <c r="D190" s="514">
        <v>0</v>
      </c>
      <c r="E190" s="514">
        <v>0</v>
      </c>
      <c r="F190" s="514">
        <v>0</v>
      </c>
      <c r="G190" s="514">
        <v>0</v>
      </c>
      <c r="H190" s="514">
        <v>0</v>
      </c>
      <c r="I190" s="514">
        <v>0</v>
      </c>
      <c r="J190" s="514">
        <v>0</v>
      </c>
      <c r="K190" s="514">
        <v>0</v>
      </c>
      <c r="L190" s="514">
        <v>0</v>
      </c>
      <c r="M190" s="514">
        <v>0</v>
      </c>
      <c r="N190" s="514">
        <v>0</v>
      </c>
      <c r="O190" s="514">
        <v>0</v>
      </c>
      <c r="P190" s="514">
        <v>0</v>
      </c>
      <c r="Q190" s="514">
        <v>0</v>
      </c>
      <c r="R190" s="514">
        <v>0</v>
      </c>
      <c r="S190" s="514">
        <v>0</v>
      </c>
      <c r="T190" s="514">
        <v>0</v>
      </c>
      <c r="U190" s="514">
        <v>0</v>
      </c>
      <c r="V190" s="514">
        <v>0</v>
      </c>
      <c r="W190" s="514">
        <v>0</v>
      </c>
      <c r="X190" s="515">
        <v>0</v>
      </c>
    </row>
    <row r="191" spans="2:24" ht="12.75">
      <c r="B191" s="512">
        <v>0</v>
      </c>
      <c r="C191" s="517">
        <v>0</v>
      </c>
      <c r="D191" s="514">
        <v>0</v>
      </c>
      <c r="E191" s="514">
        <v>0</v>
      </c>
      <c r="F191" s="514">
        <v>0</v>
      </c>
      <c r="G191" s="514">
        <v>0</v>
      </c>
      <c r="H191" s="514">
        <v>0</v>
      </c>
      <c r="I191" s="514">
        <v>0</v>
      </c>
      <c r="J191" s="514">
        <v>0</v>
      </c>
      <c r="K191" s="514">
        <v>0</v>
      </c>
      <c r="L191" s="514">
        <v>0</v>
      </c>
      <c r="M191" s="514">
        <v>0</v>
      </c>
      <c r="N191" s="514">
        <v>0</v>
      </c>
      <c r="O191" s="514">
        <v>0</v>
      </c>
      <c r="P191" s="514">
        <v>0</v>
      </c>
      <c r="Q191" s="514">
        <v>0</v>
      </c>
      <c r="R191" s="514">
        <v>0</v>
      </c>
      <c r="S191" s="514">
        <v>0</v>
      </c>
      <c r="T191" s="514">
        <v>0</v>
      </c>
      <c r="U191" s="514">
        <v>0</v>
      </c>
      <c r="V191" s="514">
        <v>0</v>
      </c>
      <c r="W191" s="514">
        <v>0</v>
      </c>
      <c r="X191" s="515">
        <v>0</v>
      </c>
    </row>
    <row r="192" spans="2:24" ht="12.75">
      <c r="B192" s="512">
        <v>0</v>
      </c>
      <c r="C192" s="517">
        <v>0</v>
      </c>
      <c r="D192" s="514">
        <v>0</v>
      </c>
      <c r="E192" s="514">
        <v>0</v>
      </c>
      <c r="F192" s="514">
        <v>0</v>
      </c>
      <c r="G192" s="514">
        <v>0</v>
      </c>
      <c r="H192" s="514">
        <v>0</v>
      </c>
      <c r="I192" s="514">
        <v>0</v>
      </c>
      <c r="J192" s="514">
        <v>0</v>
      </c>
      <c r="K192" s="514">
        <v>0</v>
      </c>
      <c r="L192" s="514">
        <v>0</v>
      </c>
      <c r="M192" s="514">
        <v>0</v>
      </c>
      <c r="N192" s="514">
        <v>0</v>
      </c>
      <c r="O192" s="514">
        <v>0</v>
      </c>
      <c r="P192" s="514">
        <v>0</v>
      </c>
      <c r="Q192" s="514">
        <v>0</v>
      </c>
      <c r="R192" s="514">
        <v>0</v>
      </c>
      <c r="S192" s="514">
        <v>0</v>
      </c>
      <c r="T192" s="514">
        <v>0</v>
      </c>
      <c r="U192" s="514">
        <v>0</v>
      </c>
      <c r="V192" s="514">
        <v>0</v>
      </c>
      <c r="W192" s="514">
        <v>0</v>
      </c>
      <c r="X192" s="515">
        <v>0</v>
      </c>
    </row>
    <row r="193" spans="2:24" ht="12.75">
      <c r="B193" s="512">
        <v>0</v>
      </c>
      <c r="C193" s="517">
        <v>0</v>
      </c>
      <c r="D193" s="514">
        <v>0</v>
      </c>
      <c r="E193" s="514">
        <v>0</v>
      </c>
      <c r="F193" s="514">
        <v>0</v>
      </c>
      <c r="G193" s="514">
        <v>0</v>
      </c>
      <c r="H193" s="514">
        <v>0</v>
      </c>
      <c r="I193" s="514">
        <v>0</v>
      </c>
      <c r="J193" s="514">
        <v>0</v>
      </c>
      <c r="K193" s="514">
        <v>0</v>
      </c>
      <c r="L193" s="514">
        <v>0</v>
      </c>
      <c r="M193" s="514">
        <v>0</v>
      </c>
      <c r="N193" s="514">
        <v>0</v>
      </c>
      <c r="O193" s="514">
        <v>0</v>
      </c>
      <c r="P193" s="514">
        <v>0</v>
      </c>
      <c r="Q193" s="514">
        <v>0</v>
      </c>
      <c r="R193" s="514">
        <v>0</v>
      </c>
      <c r="S193" s="514">
        <v>0</v>
      </c>
      <c r="T193" s="514">
        <v>0</v>
      </c>
      <c r="U193" s="514">
        <v>0</v>
      </c>
      <c r="V193" s="514">
        <v>0</v>
      </c>
      <c r="W193" s="514">
        <v>0</v>
      </c>
      <c r="X193" s="515">
        <v>0</v>
      </c>
    </row>
    <row r="194" spans="2:24" ht="12.75">
      <c r="B194" s="512">
        <v>0</v>
      </c>
      <c r="C194" s="517">
        <v>0</v>
      </c>
      <c r="D194" s="514">
        <v>0</v>
      </c>
      <c r="E194" s="514">
        <v>0</v>
      </c>
      <c r="F194" s="514">
        <v>0</v>
      </c>
      <c r="G194" s="514">
        <v>0</v>
      </c>
      <c r="H194" s="514">
        <v>0</v>
      </c>
      <c r="I194" s="514">
        <v>0</v>
      </c>
      <c r="J194" s="514">
        <v>0</v>
      </c>
      <c r="K194" s="514">
        <v>0</v>
      </c>
      <c r="L194" s="514">
        <v>0</v>
      </c>
      <c r="M194" s="514">
        <v>0</v>
      </c>
      <c r="N194" s="514">
        <v>0</v>
      </c>
      <c r="O194" s="514">
        <v>0</v>
      </c>
      <c r="P194" s="514">
        <v>0</v>
      </c>
      <c r="Q194" s="514">
        <v>0</v>
      </c>
      <c r="R194" s="514">
        <v>0</v>
      </c>
      <c r="S194" s="514">
        <v>0</v>
      </c>
      <c r="T194" s="514">
        <v>0</v>
      </c>
      <c r="U194" s="514">
        <v>0</v>
      </c>
      <c r="V194" s="514">
        <v>0</v>
      </c>
      <c r="W194" s="514">
        <v>0</v>
      </c>
      <c r="X194" s="515">
        <v>0</v>
      </c>
    </row>
    <row r="195" spans="2:24" ht="12.75">
      <c r="B195" s="512">
        <v>0</v>
      </c>
      <c r="C195" s="517">
        <v>0</v>
      </c>
      <c r="D195" s="514">
        <v>0</v>
      </c>
      <c r="E195" s="514">
        <v>0</v>
      </c>
      <c r="F195" s="514">
        <v>0</v>
      </c>
      <c r="G195" s="514">
        <v>0</v>
      </c>
      <c r="H195" s="514">
        <v>0</v>
      </c>
      <c r="I195" s="514">
        <v>0</v>
      </c>
      <c r="J195" s="514">
        <v>0</v>
      </c>
      <c r="K195" s="514">
        <v>0</v>
      </c>
      <c r="L195" s="514">
        <v>0</v>
      </c>
      <c r="M195" s="514">
        <v>0</v>
      </c>
      <c r="N195" s="514">
        <v>0</v>
      </c>
      <c r="O195" s="514">
        <v>0</v>
      </c>
      <c r="P195" s="514">
        <v>0</v>
      </c>
      <c r="Q195" s="514">
        <v>0</v>
      </c>
      <c r="R195" s="514">
        <v>0</v>
      </c>
      <c r="S195" s="514">
        <v>0</v>
      </c>
      <c r="T195" s="514">
        <v>0</v>
      </c>
      <c r="U195" s="514">
        <v>0</v>
      </c>
      <c r="V195" s="514">
        <v>0</v>
      </c>
      <c r="W195" s="514">
        <v>0</v>
      </c>
      <c r="X195" s="515">
        <v>0</v>
      </c>
    </row>
    <row r="196" spans="2:24" ht="12.75">
      <c r="B196" s="512">
        <v>0</v>
      </c>
      <c r="C196" s="517">
        <v>0</v>
      </c>
      <c r="D196" s="514">
        <v>0</v>
      </c>
      <c r="E196" s="514">
        <v>0</v>
      </c>
      <c r="F196" s="514">
        <v>0</v>
      </c>
      <c r="G196" s="514">
        <v>0</v>
      </c>
      <c r="H196" s="514">
        <v>0</v>
      </c>
      <c r="I196" s="514">
        <v>0</v>
      </c>
      <c r="J196" s="514">
        <v>0</v>
      </c>
      <c r="K196" s="514">
        <v>0</v>
      </c>
      <c r="L196" s="514">
        <v>0</v>
      </c>
      <c r="M196" s="514">
        <v>0</v>
      </c>
      <c r="N196" s="514">
        <v>0</v>
      </c>
      <c r="O196" s="514">
        <v>0</v>
      </c>
      <c r="P196" s="514">
        <v>0</v>
      </c>
      <c r="Q196" s="514">
        <v>0</v>
      </c>
      <c r="R196" s="514">
        <v>0</v>
      </c>
      <c r="S196" s="514">
        <v>0</v>
      </c>
      <c r="T196" s="514">
        <v>0</v>
      </c>
      <c r="U196" s="514">
        <v>0</v>
      </c>
      <c r="V196" s="514">
        <v>0</v>
      </c>
      <c r="W196" s="514">
        <v>0</v>
      </c>
      <c r="X196" s="515">
        <v>0</v>
      </c>
    </row>
    <row r="197" spans="2:24" ht="12.75">
      <c r="B197" s="512">
        <v>0</v>
      </c>
      <c r="C197" s="517">
        <v>0</v>
      </c>
      <c r="D197" s="514">
        <v>0</v>
      </c>
      <c r="E197" s="514">
        <v>0</v>
      </c>
      <c r="F197" s="514">
        <v>0</v>
      </c>
      <c r="G197" s="514">
        <v>0</v>
      </c>
      <c r="H197" s="514">
        <v>0</v>
      </c>
      <c r="I197" s="514">
        <v>0</v>
      </c>
      <c r="J197" s="514">
        <v>0</v>
      </c>
      <c r="K197" s="514">
        <v>0</v>
      </c>
      <c r="L197" s="514">
        <v>0</v>
      </c>
      <c r="M197" s="514">
        <v>0</v>
      </c>
      <c r="N197" s="514">
        <v>0</v>
      </c>
      <c r="O197" s="514">
        <v>0</v>
      </c>
      <c r="P197" s="514">
        <v>0</v>
      </c>
      <c r="Q197" s="514">
        <v>0</v>
      </c>
      <c r="R197" s="514">
        <v>0</v>
      </c>
      <c r="S197" s="514">
        <v>0</v>
      </c>
      <c r="T197" s="514">
        <v>0</v>
      </c>
      <c r="U197" s="514">
        <v>0</v>
      </c>
      <c r="V197" s="514">
        <v>0</v>
      </c>
      <c r="W197" s="514">
        <v>0</v>
      </c>
      <c r="X197" s="515">
        <v>0</v>
      </c>
    </row>
    <row r="198" spans="2:24" ht="12.75">
      <c r="B198" s="512">
        <v>0</v>
      </c>
      <c r="C198" s="517">
        <v>0</v>
      </c>
      <c r="D198" s="514">
        <v>0</v>
      </c>
      <c r="E198" s="514">
        <v>0</v>
      </c>
      <c r="F198" s="514">
        <v>0</v>
      </c>
      <c r="G198" s="514">
        <v>0</v>
      </c>
      <c r="H198" s="514">
        <v>0</v>
      </c>
      <c r="I198" s="514">
        <v>0</v>
      </c>
      <c r="J198" s="514">
        <v>0</v>
      </c>
      <c r="K198" s="514">
        <v>0</v>
      </c>
      <c r="L198" s="514">
        <v>0</v>
      </c>
      <c r="M198" s="514">
        <v>0</v>
      </c>
      <c r="N198" s="514">
        <v>0</v>
      </c>
      <c r="O198" s="514">
        <v>0</v>
      </c>
      <c r="P198" s="514">
        <v>0</v>
      </c>
      <c r="Q198" s="514">
        <v>0</v>
      </c>
      <c r="R198" s="514">
        <v>0</v>
      </c>
      <c r="S198" s="514">
        <v>0</v>
      </c>
      <c r="T198" s="514">
        <v>0</v>
      </c>
      <c r="U198" s="514">
        <v>0</v>
      </c>
      <c r="V198" s="514">
        <v>0</v>
      </c>
      <c r="W198" s="514">
        <v>0</v>
      </c>
      <c r="X198" s="515">
        <v>0</v>
      </c>
    </row>
    <row r="199" spans="2:24" ht="12.75">
      <c r="B199" s="512">
        <v>0</v>
      </c>
      <c r="C199" s="517">
        <v>0</v>
      </c>
      <c r="D199" s="514">
        <v>0</v>
      </c>
      <c r="E199" s="514">
        <v>0</v>
      </c>
      <c r="F199" s="514">
        <v>0</v>
      </c>
      <c r="G199" s="514">
        <v>0</v>
      </c>
      <c r="H199" s="514">
        <v>0</v>
      </c>
      <c r="I199" s="514">
        <v>0</v>
      </c>
      <c r="J199" s="514">
        <v>0</v>
      </c>
      <c r="K199" s="514">
        <v>0</v>
      </c>
      <c r="L199" s="514">
        <v>0</v>
      </c>
      <c r="M199" s="514">
        <v>0</v>
      </c>
      <c r="N199" s="514">
        <v>0</v>
      </c>
      <c r="O199" s="514">
        <v>0</v>
      </c>
      <c r="P199" s="514">
        <v>0</v>
      </c>
      <c r="Q199" s="514">
        <v>0</v>
      </c>
      <c r="R199" s="514">
        <v>0</v>
      </c>
      <c r="S199" s="514">
        <v>0</v>
      </c>
      <c r="T199" s="514">
        <v>0</v>
      </c>
      <c r="U199" s="514">
        <v>0</v>
      </c>
      <c r="V199" s="514">
        <v>0</v>
      </c>
      <c r="W199" s="514">
        <v>0</v>
      </c>
      <c r="X199" s="515">
        <v>0</v>
      </c>
    </row>
    <row r="200" spans="2:24" ht="12.75">
      <c r="B200" s="512">
        <v>0</v>
      </c>
      <c r="C200" s="517">
        <v>0</v>
      </c>
      <c r="D200" s="514">
        <v>0</v>
      </c>
      <c r="E200" s="514">
        <v>0</v>
      </c>
      <c r="F200" s="514">
        <v>0</v>
      </c>
      <c r="G200" s="514">
        <v>0</v>
      </c>
      <c r="H200" s="514">
        <v>0</v>
      </c>
      <c r="I200" s="514">
        <v>0</v>
      </c>
      <c r="J200" s="514">
        <v>0</v>
      </c>
      <c r="K200" s="514">
        <v>0</v>
      </c>
      <c r="L200" s="514">
        <v>0</v>
      </c>
      <c r="M200" s="514">
        <v>0</v>
      </c>
      <c r="N200" s="514">
        <v>0</v>
      </c>
      <c r="O200" s="514">
        <v>0</v>
      </c>
      <c r="P200" s="514">
        <v>0</v>
      </c>
      <c r="Q200" s="514">
        <v>0</v>
      </c>
      <c r="R200" s="514">
        <v>0</v>
      </c>
      <c r="S200" s="514">
        <v>0</v>
      </c>
      <c r="T200" s="514">
        <v>0</v>
      </c>
      <c r="U200" s="514">
        <v>0</v>
      </c>
      <c r="V200" s="514">
        <v>0</v>
      </c>
      <c r="W200" s="514">
        <v>0</v>
      </c>
      <c r="X200" s="515">
        <v>0</v>
      </c>
    </row>
    <row r="201" spans="2:24" ht="12.75">
      <c r="B201" s="512">
        <v>0</v>
      </c>
      <c r="C201" s="517">
        <v>0</v>
      </c>
      <c r="D201" s="514">
        <v>0</v>
      </c>
      <c r="E201" s="514">
        <v>0</v>
      </c>
      <c r="F201" s="514">
        <v>0</v>
      </c>
      <c r="G201" s="514">
        <v>0</v>
      </c>
      <c r="H201" s="514">
        <v>0</v>
      </c>
      <c r="I201" s="514">
        <v>0</v>
      </c>
      <c r="J201" s="514">
        <v>0</v>
      </c>
      <c r="K201" s="514">
        <v>0</v>
      </c>
      <c r="L201" s="514">
        <v>0</v>
      </c>
      <c r="M201" s="514">
        <v>0</v>
      </c>
      <c r="N201" s="514">
        <v>0</v>
      </c>
      <c r="O201" s="514">
        <v>0</v>
      </c>
      <c r="P201" s="514">
        <v>0</v>
      </c>
      <c r="Q201" s="514">
        <v>0</v>
      </c>
      <c r="R201" s="514">
        <v>0</v>
      </c>
      <c r="S201" s="514">
        <v>0</v>
      </c>
      <c r="T201" s="514">
        <v>0</v>
      </c>
      <c r="U201" s="514">
        <v>0</v>
      </c>
      <c r="V201" s="514">
        <v>0</v>
      </c>
      <c r="W201" s="514">
        <v>0</v>
      </c>
      <c r="X201" s="515">
        <v>0</v>
      </c>
    </row>
    <row r="202" spans="2:24" ht="12.75">
      <c r="B202" s="512">
        <v>0</v>
      </c>
      <c r="C202" s="517">
        <v>0</v>
      </c>
      <c r="D202" s="514">
        <v>0</v>
      </c>
      <c r="E202" s="514">
        <v>0</v>
      </c>
      <c r="F202" s="514">
        <v>0</v>
      </c>
      <c r="G202" s="514">
        <v>0</v>
      </c>
      <c r="H202" s="514">
        <v>0</v>
      </c>
      <c r="I202" s="514">
        <v>0</v>
      </c>
      <c r="J202" s="514">
        <v>0</v>
      </c>
      <c r="K202" s="514">
        <v>0</v>
      </c>
      <c r="L202" s="514">
        <v>0</v>
      </c>
      <c r="M202" s="514">
        <v>0</v>
      </c>
      <c r="N202" s="514">
        <v>0</v>
      </c>
      <c r="O202" s="514">
        <v>0</v>
      </c>
      <c r="P202" s="514">
        <v>0</v>
      </c>
      <c r="Q202" s="514">
        <v>0</v>
      </c>
      <c r="R202" s="514">
        <v>0</v>
      </c>
      <c r="S202" s="514">
        <v>0</v>
      </c>
      <c r="T202" s="514">
        <v>0</v>
      </c>
      <c r="U202" s="514">
        <v>0</v>
      </c>
      <c r="V202" s="514">
        <v>0</v>
      </c>
      <c r="W202" s="514">
        <v>0</v>
      </c>
      <c r="X202" s="515">
        <v>0</v>
      </c>
    </row>
    <row r="203" spans="2:24" ht="12.75">
      <c r="B203" s="512">
        <v>0</v>
      </c>
      <c r="C203" s="517">
        <v>0</v>
      </c>
      <c r="D203" s="514">
        <v>0</v>
      </c>
      <c r="E203" s="514">
        <v>0</v>
      </c>
      <c r="F203" s="514">
        <v>0</v>
      </c>
      <c r="G203" s="514">
        <v>0</v>
      </c>
      <c r="H203" s="514">
        <v>0</v>
      </c>
      <c r="I203" s="514">
        <v>0</v>
      </c>
      <c r="J203" s="514">
        <v>0</v>
      </c>
      <c r="K203" s="514">
        <v>0</v>
      </c>
      <c r="L203" s="514">
        <v>0</v>
      </c>
      <c r="M203" s="514">
        <v>0</v>
      </c>
      <c r="N203" s="514">
        <v>0</v>
      </c>
      <c r="O203" s="514">
        <v>0</v>
      </c>
      <c r="P203" s="514">
        <v>0</v>
      </c>
      <c r="Q203" s="514">
        <v>0</v>
      </c>
      <c r="R203" s="514">
        <v>0</v>
      </c>
      <c r="S203" s="514">
        <v>0</v>
      </c>
      <c r="T203" s="514">
        <v>0</v>
      </c>
      <c r="U203" s="514">
        <v>0</v>
      </c>
      <c r="V203" s="514">
        <v>0</v>
      </c>
      <c r="W203" s="514">
        <v>0</v>
      </c>
      <c r="X203" s="515">
        <v>0</v>
      </c>
    </row>
    <row r="204" spans="2:24" ht="12.75">
      <c r="B204" s="512">
        <v>0</v>
      </c>
      <c r="C204" s="517">
        <v>0</v>
      </c>
      <c r="D204" s="514">
        <v>0</v>
      </c>
      <c r="E204" s="514">
        <v>0</v>
      </c>
      <c r="F204" s="514">
        <v>0</v>
      </c>
      <c r="G204" s="514">
        <v>0</v>
      </c>
      <c r="H204" s="514">
        <v>0</v>
      </c>
      <c r="I204" s="514">
        <v>0</v>
      </c>
      <c r="J204" s="514">
        <v>0</v>
      </c>
      <c r="K204" s="514">
        <v>0</v>
      </c>
      <c r="L204" s="514">
        <v>0</v>
      </c>
      <c r="M204" s="514">
        <v>0</v>
      </c>
      <c r="N204" s="514">
        <v>0</v>
      </c>
      <c r="O204" s="514">
        <v>0</v>
      </c>
      <c r="P204" s="514">
        <v>0</v>
      </c>
      <c r="Q204" s="514">
        <v>0</v>
      </c>
      <c r="R204" s="514">
        <v>0</v>
      </c>
      <c r="S204" s="514">
        <v>0</v>
      </c>
      <c r="T204" s="514">
        <v>0</v>
      </c>
      <c r="U204" s="514">
        <v>0</v>
      </c>
      <c r="V204" s="514">
        <v>0</v>
      </c>
      <c r="W204" s="514">
        <v>0</v>
      </c>
      <c r="X204" s="515">
        <v>0</v>
      </c>
    </row>
    <row r="205" spans="2:24" ht="12.75">
      <c r="B205" s="512">
        <v>0</v>
      </c>
      <c r="C205" s="517">
        <v>0</v>
      </c>
      <c r="D205" s="514">
        <v>0</v>
      </c>
      <c r="E205" s="514">
        <v>0</v>
      </c>
      <c r="F205" s="514">
        <v>0</v>
      </c>
      <c r="G205" s="514">
        <v>0</v>
      </c>
      <c r="H205" s="514">
        <v>0</v>
      </c>
      <c r="I205" s="514">
        <v>0</v>
      </c>
      <c r="J205" s="514">
        <v>0</v>
      </c>
      <c r="K205" s="514">
        <v>0</v>
      </c>
      <c r="L205" s="514">
        <v>0</v>
      </c>
      <c r="M205" s="514">
        <v>0</v>
      </c>
      <c r="N205" s="514">
        <v>0</v>
      </c>
      <c r="O205" s="514">
        <v>0</v>
      </c>
      <c r="P205" s="514">
        <v>0</v>
      </c>
      <c r="Q205" s="514">
        <v>0</v>
      </c>
      <c r="R205" s="514">
        <v>0</v>
      </c>
      <c r="S205" s="514">
        <v>0</v>
      </c>
      <c r="T205" s="514">
        <v>0</v>
      </c>
      <c r="U205" s="514">
        <v>0</v>
      </c>
      <c r="V205" s="514">
        <v>0</v>
      </c>
      <c r="W205" s="514">
        <v>0</v>
      </c>
      <c r="X205" s="515">
        <v>0</v>
      </c>
    </row>
    <row r="206" spans="2:24" ht="12.75">
      <c r="B206" s="512">
        <v>0</v>
      </c>
      <c r="C206" s="517">
        <v>0</v>
      </c>
      <c r="D206" s="514">
        <v>0</v>
      </c>
      <c r="E206" s="514">
        <v>0</v>
      </c>
      <c r="F206" s="514">
        <v>0</v>
      </c>
      <c r="G206" s="514">
        <v>0</v>
      </c>
      <c r="H206" s="514">
        <v>0</v>
      </c>
      <c r="I206" s="514">
        <v>0</v>
      </c>
      <c r="J206" s="514">
        <v>0</v>
      </c>
      <c r="K206" s="514">
        <v>0</v>
      </c>
      <c r="L206" s="514">
        <v>0</v>
      </c>
      <c r="M206" s="514">
        <v>0</v>
      </c>
      <c r="N206" s="514">
        <v>0</v>
      </c>
      <c r="O206" s="514">
        <v>0</v>
      </c>
      <c r="P206" s="514">
        <v>0</v>
      </c>
      <c r="Q206" s="514">
        <v>0</v>
      </c>
      <c r="R206" s="514">
        <v>0</v>
      </c>
      <c r="S206" s="514">
        <v>0</v>
      </c>
      <c r="T206" s="514">
        <v>0</v>
      </c>
      <c r="U206" s="514">
        <v>0</v>
      </c>
      <c r="V206" s="514">
        <v>0</v>
      </c>
      <c r="W206" s="514">
        <v>0</v>
      </c>
      <c r="X206" s="515">
        <v>0</v>
      </c>
    </row>
    <row r="207" spans="2:24" ht="12.75">
      <c r="B207" s="512">
        <v>0</v>
      </c>
      <c r="C207" s="517">
        <v>0</v>
      </c>
      <c r="D207" s="514">
        <v>0</v>
      </c>
      <c r="E207" s="514">
        <v>0</v>
      </c>
      <c r="F207" s="514">
        <v>0</v>
      </c>
      <c r="G207" s="514">
        <v>0</v>
      </c>
      <c r="H207" s="514">
        <v>0</v>
      </c>
      <c r="I207" s="514">
        <v>0</v>
      </c>
      <c r="J207" s="514">
        <v>0</v>
      </c>
      <c r="K207" s="514">
        <v>0</v>
      </c>
      <c r="L207" s="514">
        <v>0</v>
      </c>
      <c r="M207" s="514">
        <v>0</v>
      </c>
      <c r="N207" s="514">
        <v>0</v>
      </c>
      <c r="O207" s="514">
        <v>0</v>
      </c>
      <c r="P207" s="514">
        <v>0</v>
      </c>
      <c r="Q207" s="514">
        <v>0</v>
      </c>
      <c r="R207" s="514">
        <v>0</v>
      </c>
      <c r="S207" s="514">
        <v>0</v>
      </c>
      <c r="T207" s="514">
        <v>0</v>
      </c>
      <c r="U207" s="514">
        <v>0</v>
      </c>
      <c r="V207" s="514">
        <v>0</v>
      </c>
      <c r="W207" s="514">
        <v>0</v>
      </c>
      <c r="X207" s="515">
        <v>0</v>
      </c>
    </row>
    <row r="208" spans="2:24" ht="12.75">
      <c r="B208" s="512">
        <v>0</v>
      </c>
      <c r="C208" s="517">
        <v>0</v>
      </c>
      <c r="D208" s="514">
        <v>0</v>
      </c>
      <c r="E208" s="514">
        <v>0</v>
      </c>
      <c r="F208" s="514">
        <v>0</v>
      </c>
      <c r="G208" s="514">
        <v>0</v>
      </c>
      <c r="H208" s="514">
        <v>0</v>
      </c>
      <c r="I208" s="514">
        <v>0</v>
      </c>
      <c r="J208" s="514">
        <v>0</v>
      </c>
      <c r="K208" s="514">
        <v>0</v>
      </c>
      <c r="L208" s="514">
        <v>0</v>
      </c>
      <c r="M208" s="514">
        <v>0</v>
      </c>
      <c r="N208" s="514">
        <v>0</v>
      </c>
      <c r="O208" s="514">
        <v>0</v>
      </c>
      <c r="P208" s="514">
        <v>0</v>
      </c>
      <c r="Q208" s="514">
        <v>0</v>
      </c>
      <c r="R208" s="514">
        <v>0</v>
      </c>
      <c r="S208" s="514">
        <v>0</v>
      </c>
      <c r="T208" s="514">
        <v>0</v>
      </c>
      <c r="U208" s="514">
        <v>0</v>
      </c>
      <c r="V208" s="514">
        <v>0</v>
      </c>
      <c r="W208" s="514">
        <v>0</v>
      </c>
      <c r="X208" s="515">
        <v>0</v>
      </c>
    </row>
    <row r="209" spans="2:24" ht="12.75">
      <c r="B209" s="512">
        <v>0</v>
      </c>
      <c r="C209" s="517">
        <v>0</v>
      </c>
      <c r="D209" s="514">
        <v>0</v>
      </c>
      <c r="E209" s="514">
        <v>0</v>
      </c>
      <c r="F209" s="514">
        <v>0</v>
      </c>
      <c r="G209" s="514">
        <v>0</v>
      </c>
      <c r="H209" s="514">
        <v>0</v>
      </c>
      <c r="I209" s="514">
        <v>0</v>
      </c>
      <c r="J209" s="514">
        <v>0</v>
      </c>
      <c r="K209" s="514">
        <v>0</v>
      </c>
      <c r="L209" s="514">
        <v>0</v>
      </c>
      <c r="M209" s="514">
        <v>0</v>
      </c>
      <c r="N209" s="514">
        <v>0</v>
      </c>
      <c r="O209" s="514">
        <v>0</v>
      </c>
      <c r="P209" s="514">
        <v>0</v>
      </c>
      <c r="Q209" s="514">
        <v>0</v>
      </c>
      <c r="R209" s="514">
        <v>0</v>
      </c>
      <c r="S209" s="514">
        <v>0</v>
      </c>
      <c r="T209" s="514">
        <v>0</v>
      </c>
      <c r="U209" s="514">
        <v>0</v>
      </c>
      <c r="V209" s="514">
        <v>0</v>
      </c>
      <c r="W209" s="514">
        <v>0</v>
      </c>
      <c r="X209" s="515">
        <v>0</v>
      </c>
    </row>
    <row r="210" spans="2:24" ht="12.75">
      <c r="B210" s="512">
        <v>0</v>
      </c>
      <c r="C210" s="517">
        <v>0</v>
      </c>
      <c r="D210" s="514">
        <v>0</v>
      </c>
      <c r="E210" s="514">
        <v>0</v>
      </c>
      <c r="F210" s="514">
        <v>0</v>
      </c>
      <c r="G210" s="514">
        <v>0</v>
      </c>
      <c r="H210" s="514">
        <v>0</v>
      </c>
      <c r="I210" s="514">
        <v>0</v>
      </c>
      <c r="J210" s="514">
        <v>0</v>
      </c>
      <c r="K210" s="514">
        <v>0</v>
      </c>
      <c r="L210" s="514">
        <v>0</v>
      </c>
      <c r="M210" s="514">
        <v>0</v>
      </c>
      <c r="N210" s="514">
        <v>0</v>
      </c>
      <c r="O210" s="514">
        <v>0</v>
      </c>
      <c r="P210" s="514">
        <v>0</v>
      </c>
      <c r="Q210" s="514">
        <v>0</v>
      </c>
      <c r="R210" s="514">
        <v>0</v>
      </c>
      <c r="S210" s="514">
        <v>0</v>
      </c>
      <c r="T210" s="514">
        <v>0</v>
      </c>
      <c r="U210" s="514">
        <v>0</v>
      </c>
      <c r="V210" s="514">
        <v>0</v>
      </c>
      <c r="W210" s="514">
        <v>0</v>
      </c>
      <c r="X210" s="515">
        <v>0</v>
      </c>
    </row>
    <row r="211" spans="2:24" ht="12.75">
      <c r="B211" s="512">
        <v>0</v>
      </c>
      <c r="C211" s="517">
        <v>0</v>
      </c>
      <c r="D211" s="514">
        <v>0</v>
      </c>
      <c r="E211" s="514">
        <v>0</v>
      </c>
      <c r="F211" s="514">
        <v>0</v>
      </c>
      <c r="G211" s="514">
        <v>0</v>
      </c>
      <c r="H211" s="514">
        <v>0</v>
      </c>
      <c r="I211" s="514">
        <v>0</v>
      </c>
      <c r="J211" s="514">
        <v>0</v>
      </c>
      <c r="K211" s="514">
        <v>0</v>
      </c>
      <c r="L211" s="514">
        <v>0</v>
      </c>
      <c r="M211" s="514">
        <v>0</v>
      </c>
      <c r="N211" s="514">
        <v>0</v>
      </c>
      <c r="O211" s="514">
        <v>0</v>
      </c>
      <c r="P211" s="514">
        <v>0</v>
      </c>
      <c r="Q211" s="514">
        <v>0</v>
      </c>
      <c r="R211" s="514">
        <v>0</v>
      </c>
      <c r="S211" s="514">
        <v>0</v>
      </c>
      <c r="T211" s="514">
        <v>0</v>
      </c>
      <c r="U211" s="514">
        <v>0</v>
      </c>
      <c r="V211" s="514">
        <v>0</v>
      </c>
      <c r="W211" s="514">
        <v>0</v>
      </c>
      <c r="X211" s="515">
        <v>0</v>
      </c>
    </row>
    <row r="212" spans="2:24" ht="12.75">
      <c r="B212" s="512">
        <v>0</v>
      </c>
      <c r="C212" s="517">
        <v>0</v>
      </c>
      <c r="D212" s="514">
        <v>0</v>
      </c>
      <c r="E212" s="514">
        <v>0</v>
      </c>
      <c r="F212" s="514">
        <v>0</v>
      </c>
      <c r="G212" s="514">
        <v>0</v>
      </c>
      <c r="H212" s="514">
        <v>0</v>
      </c>
      <c r="I212" s="514">
        <v>0</v>
      </c>
      <c r="J212" s="514">
        <v>0</v>
      </c>
      <c r="K212" s="514">
        <v>0</v>
      </c>
      <c r="L212" s="514">
        <v>0</v>
      </c>
      <c r="M212" s="514">
        <v>0</v>
      </c>
      <c r="N212" s="514">
        <v>0</v>
      </c>
      <c r="O212" s="514">
        <v>0</v>
      </c>
      <c r="P212" s="514">
        <v>0</v>
      </c>
      <c r="Q212" s="514">
        <v>0</v>
      </c>
      <c r="R212" s="514">
        <v>0</v>
      </c>
      <c r="S212" s="514">
        <v>0</v>
      </c>
      <c r="T212" s="514">
        <v>0</v>
      </c>
      <c r="U212" s="514">
        <v>0</v>
      </c>
      <c r="V212" s="514">
        <v>0</v>
      </c>
      <c r="W212" s="514">
        <v>0</v>
      </c>
      <c r="X212" s="515">
        <v>0</v>
      </c>
    </row>
    <row r="213" spans="2:24" ht="12.75">
      <c r="B213" s="512">
        <v>0</v>
      </c>
      <c r="C213" s="517">
        <v>0</v>
      </c>
      <c r="D213" s="514">
        <v>0</v>
      </c>
      <c r="E213" s="514">
        <v>0</v>
      </c>
      <c r="F213" s="514">
        <v>0</v>
      </c>
      <c r="G213" s="514">
        <v>0</v>
      </c>
      <c r="H213" s="514">
        <v>0</v>
      </c>
      <c r="I213" s="514">
        <v>0</v>
      </c>
      <c r="J213" s="514">
        <v>0</v>
      </c>
      <c r="K213" s="514">
        <v>0</v>
      </c>
      <c r="L213" s="514">
        <v>0</v>
      </c>
      <c r="M213" s="514">
        <v>0</v>
      </c>
      <c r="N213" s="514">
        <v>0</v>
      </c>
      <c r="O213" s="514">
        <v>0</v>
      </c>
      <c r="P213" s="514">
        <v>0</v>
      </c>
      <c r="Q213" s="514">
        <v>0</v>
      </c>
      <c r="R213" s="514">
        <v>0</v>
      </c>
      <c r="S213" s="514">
        <v>0</v>
      </c>
      <c r="T213" s="514">
        <v>0</v>
      </c>
      <c r="U213" s="514">
        <v>0</v>
      </c>
      <c r="V213" s="514">
        <v>0</v>
      </c>
      <c r="W213" s="514">
        <v>0</v>
      </c>
      <c r="X213" s="515">
        <v>0</v>
      </c>
    </row>
    <row r="214" spans="2:24" ht="12.75">
      <c r="B214" s="512">
        <v>0</v>
      </c>
      <c r="C214" s="517">
        <v>0</v>
      </c>
      <c r="D214" s="514">
        <v>0</v>
      </c>
      <c r="E214" s="514">
        <v>0</v>
      </c>
      <c r="F214" s="514">
        <v>0</v>
      </c>
      <c r="G214" s="514">
        <v>0</v>
      </c>
      <c r="H214" s="514">
        <v>0</v>
      </c>
      <c r="I214" s="514">
        <v>0</v>
      </c>
      <c r="J214" s="514">
        <v>0</v>
      </c>
      <c r="K214" s="514">
        <v>0</v>
      </c>
      <c r="L214" s="514">
        <v>0</v>
      </c>
      <c r="M214" s="514">
        <v>0</v>
      </c>
      <c r="N214" s="514">
        <v>0</v>
      </c>
      <c r="O214" s="514">
        <v>0</v>
      </c>
      <c r="P214" s="514">
        <v>0</v>
      </c>
      <c r="Q214" s="514">
        <v>0</v>
      </c>
      <c r="R214" s="514">
        <v>0</v>
      </c>
      <c r="S214" s="514">
        <v>0</v>
      </c>
      <c r="T214" s="514">
        <v>0</v>
      </c>
      <c r="U214" s="514">
        <v>0</v>
      </c>
      <c r="V214" s="514">
        <v>0</v>
      </c>
      <c r="W214" s="514">
        <v>0</v>
      </c>
      <c r="X214" s="515">
        <v>0</v>
      </c>
    </row>
    <row r="215" spans="2:24" ht="12.75">
      <c r="B215" s="512">
        <v>0</v>
      </c>
      <c r="C215" s="517">
        <v>0</v>
      </c>
      <c r="D215" s="514">
        <v>0</v>
      </c>
      <c r="E215" s="514">
        <v>0</v>
      </c>
      <c r="F215" s="514">
        <v>0</v>
      </c>
      <c r="G215" s="514">
        <v>0</v>
      </c>
      <c r="H215" s="514">
        <v>0</v>
      </c>
      <c r="I215" s="514">
        <v>0</v>
      </c>
      <c r="J215" s="514">
        <v>0</v>
      </c>
      <c r="K215" s="514">
        <v>0</v>
      </c>
      <c r="L215" s="514">
        <v>0</v>
      </c>
      <c r="M215" s="514">
        <v>0</v>
      </c>
      <c r="N215" s="514">
        <v>0</v>
      </c>
      <c r="O215" s="514">
        <v>0</v>
      </c>
      <c r="P215" s="514">
        <v>0</v>
      </c>
      <c r="Q215" s="514">
        <v>0</v>
      </c>
      <c r="R215" s="514">
        <v>0</v>
      </c>
      <c r="S215" s="514">
        <v>0</v>
      </c>
      <c r="T215" s="514">
        <v>0</v>
      </c>
      <c r="U215" s="514">
        <v>0</v>
      </c>
      <c r="V215" s="514">
        <v>0</v>
      </c>
      <c r="W215" s="514">
        <v>0</v>
      </c>
      <c r="X215" s="515">
        <v>0</v>
      </c>
    </row>
    <row r="216" spans="2:24" ht="12.75">
      <c r="B216" s="512">
        <v>0</v>
      </c>
      <c r="C216" s="517">
        <v>0</v>
      </c>
      <c r="D216" s="514">
        <v>0</v>
      </c>
      <c r="E216" s="514">
        <v>0</v>
      </c>
      <c r="F216" s="514">
        <v>0</v>
      </c>
      <c r="G216" s="514">
        <v>0</v>
      </c>
      <c r="H216" s="514">
        <v>0</v>
      </c>
      <c r="I216" s="514">
        <v>0</v>
      </c>
      <c r="J216" s="514">
        <v>0</v>
      </c>
      <c r="K216" s="514">
        <v>0</v>
      </c>
      <c r="L216" s="514">
        <v>0</v>
      </c>
      <c r="M216" s="514">
        <v>0</v>
      </c>
      <c r="N216" s="514">
        <v>0</v>
      </c>
      <c r="O216" s="514">
        <v>0</v>
      </c>
      <c r="P216" s="514">
        <v>0</v>
      </c>
      <c r="Q216" s="514">
        <v>0</v>
      </c>
      <c r="R216" s="514">
        <v>0</v>
      </c>
      <c r="S216" s="514">
        <v>0</v>
      </c>
      <c r="T216" s="514">
        <v>0</v>
      </c>
      <c r="U216" s="514">
        <v>0</v>
      </c>
      <c r="V216" s="514">
        <v>0</v>
      </c>
      <c r="W216" s="514">
        <v>0</v>
      </c>
      <c r="X216" s="515">
        <v>0</v>
      </c>
    </row>
    <row r="217" spans="2:24" ht="12.75">
      <c r="B217" s="512">
        <v>0</v>
      </c>
      <c r="C217" s="517">
        <v>0</v>
      </c>
      <c r="D217" s="514">
        <v>0</v>
      </c>
      <c r="E217" s="514">
        <v>0</v>
      </c>
      <c r="F217" s="514">
        <v>0</v>
      </c>
      <c r="G217" s="514">
        <v>0</v>
      </c>
      <c r="H217" s="514">
        <v>0</v>
      </c>
      <c r="I217" s="514">
        <v>0</v>
      </c>
      <c r="J217" s="514">
        <v>0</v>
      </c>
      <c r="K217" s="514">
        <v>0</v>
      </c>
      <c r="L217" s="514">
        <v>0</v>
      </c>
      <c r="M217" s="514">
        <v>0</v>
      </c>
      <c r="N217" s="514">
        <v>0</v>
      </c>
      <c r="O217" s="514">
        <v>0</v>
      </c>
      <c r="P217" s="514">
        <v>0</v>
      </c>
      <c r="Q217" s="514">
        <v>0</v>
      </c>
      <c r="R217" s="514">
        <v>0</v>
      </c>
      <c r="S217" s="514">
        <v>0</v>
      </c>
      <c r="T217" s="514">
        <v>0</v>
      </c>
      <c r="U217" s="514">
        <v>0</v>
      </c>
      <c r="V217" s="514">
        <v>0</v>
      </c>
      <c r="W217" s="514">
        <v>0</v>
      </c>
      <c r="X217" s="515">
        <v>0</v>
      </c>
    </row>
    <row r="218" spans="2:24" ht="12.75">
      <c r="B218" s="512">
        <v>0</v>
      </c>
      <c r="C218" s="517">
        <v>0</v>
      </c>
      <c r="D218" s="514">
        <v>0</v>
      </c>
      <c r="E218" s="514">
        <v>0</v>
      </c>
      <c r="F218" s="514">
        <v>0</v>
      </c>
      <c r="G218" s="514">
        <v>0</v>
      </c>
      <c r="H218" s="514">
        <v>0</v>
      </c>
      <c r="I218" s="514">
        <v>0</v>
      </c>
      <c r="J218" s="514">
        <v>0</v>
      </c>
      <c r="K218" s="514">
        <v>0</v>
      </c>
      <c r="L218" s="514">
        <v>0</v>
      </c>
      <c r="M218" s="514">
        <v>0</v>
      </c>
      <c r="N218" s="514">
        <v>0</v>
      </c>
      <c r="O218" s="514">
        <v>0</v>
      </c>
      <c r="P218" s="514">
        <v>0</v>
      </c>
      <c r="Q218" s="514">
        <v>0</v>
      </c>
      <c r="R218" s="514">
        <v>0</v>
      </c>
      <c r="S218" s="514">
        <v>0</v>
      </c>
      <c r="T218" s="514">
        <v>0</v>
      </c>
      <c r="U218" s="514">
        <v>0</v>
      </c>
      <c r="V218" s="514">
        <v>0</v>
      </c>
      <c r="W218" s="514">
        <v>0</v>
      </c>
      <c r="X218" s="515">
        <v>0</v>
      </c>
    </row>
    <row r="219" spans="2:24" ht="12.75">
      <c r="B219" s="512">
        <v>0</v>
      </c>
      <c r="C219" s="517">
        <v>0</v>
      </c>
      <c r="D219" s="514">
        <v>0</v>
      </c>
      <c r="E219" s="514">
        <v>0</v>
      </c>
      <c r="F219" s="514">
        <v>0</v>
      </c>
      <c r="G219" s="514">
        <v>0</v>
      </c>
      <c r="H219" s="514">
        <v>0</v>
      </c>
      <c r="I219" s="514">
        <v>0</v>
      </c>
      <c r="J219" s="514">
        <v>0</v>
      </c>
      <c r="K219" s="514">
        <v>0</v>
      </c>
      <c r="L219" s="514">
        <v>0</v>
      </c>
      <c r="M219" s="514">
        <v>0</v>
      </c>
      <c r="N219" s="514">
        <v>0</v>
      </c>
      <c r="O219" s="514">
        <v>0</v>
      </c>
      <c r="P219" s="514">
        <v>0</v>
      </c>
      <c r="Q219" s="514">
        <v>0</v>
      </c>
      <c r="R219" s="514">
        <v>0</v>
      </c>
      <c r="S219" s="514">
        <v>0</v>
      </c>
      <c r="T219" s="514">
        <v>0</v>
      </c>
      <c r="U219" s="514">
        <v>0</v>
      </c>
      <c r="V219" s="514">
        <v>0</v>
      </c>
      <c r="W219" s="514">
        <v>0</v>
      </c>
      <c r="X219" s="515">
        <v>0</v>
      </c>
    </row>
    <row r="220" spans="2:24" ht="12.75">
      <c r="B220" s="512">
        <v>0</v>
      </c>
      <c r="C220" s="517">
        <v>0</v>
      </c>
      <c r="D220" s="514">
        <v>0</v>
      </c>
      <c r="E220" s="514">
        <v>0</v>
      </c>
      <c r="F220" s="514">
        <v>0</v>
      </c>
      <c r="G220" s="514">
        <v>0</v>
      </c>
      <c r="H220" s="514">
        <v>0</v>
      </c>
      <c r="I220" s="514">
        <v>0</v>
      </c>
      <c r="J220" s="514">
        <v>0</v>
      </c>
      <c r="K220" s="514">
        <v>0</v>
      </c>
      <c r="L220" s="514">
        <v>0</v>
      </c>
      <c r="M220" s="514">
        <v>0</v>
      </c>
      <c r="N220" s="514">
        <v>0</v>
      </c>
      <c r="O220" s="514">
        <v>0</v>
      </c>
      <c r="P220" s="514">
        <v>0</v>
      </c>
      <c r="Q220" s="514">
        <v>0</v>
      </c>
      <c r="R220" s="514">
        <v>0</v>
      </c>
      <c r="S220" s="514">
        <v>0</v>
      </c>
      <c r="T220" s="514">
        <v>0</v>
      </c>
      <c r="U220" s="514">
        <v>0</v>
      </c>
      <c r="V220" s="514">
        <v>0</v>
      </c>
      <c r="W220" s="514">
        <v>0</v>
      </c>
      <c r="X220" s="515">
        <v>0</v>
      </c>
    </row>
    <row r="221" spans="2:24" ht="12.75">
      <c r="B221" s="512">
        <v>0</v>
      </c>
      <c r="C221" s="517">
        <v>0</v>
      </c>
      <c r="D221" s="514">
        <v>0</v>
      </c>
      <c r="E221" s="514">
        <v>0</v>
      </c>
      <c r="F221" s="514">
        <v>0</v>
      </c>
      <c r="G221" s="514">
        <v>0</v>
      </c>
      <c r="H221" s="514">
        <v>0</v>
      </c>
      <c r="I221" s="514">
        <v>0</v>
      </c>
      <c r="J221" s="514">
        <v>0</v>
      </c>
      <c r="K221" s="514">
        <v>0</v>
      </c>
      <c r="L221" s="514">
        <v>0</v>
      </c>
      <c r="M221" s="514">
        <v>0</v>
      </c>
      <c r="N221" s="514">
        <v>0</v>
      </c>
      <c r="O221" s="514">
        <v>0</v>
      </c>
      <c r="P221" s="514">
        <v>0</v>
      </c>
      <c r="Q221" s="514">
        <v>0</v>
      </c>
      <c r="R221" s="514">
        <v>0</v>
      </c>
      <c r="S221" s="514">
        <v>0</v>
      </c>
      <c r="T221" s="514">
        <v>0</v>
      </c>
      <c r="U221" s="514">
        <v>0</v>
      </c>
      <c r="V221" s="514">
        <v>0</v>
      </c>
      <c r="W221" s="514">
        <v>0</v>
      </c>
      <c r="X221" s="515">
        <v>0</v>
      </c>
    </row>
    <row r="222" spans="2:24" ht="12.75">
      <c r="B222" s="512">
        <v>0</v>
      </c>
      <c r="C222" s="517">
        <v>0</v>
      </c>
      <c r="D222" s="514">
        <v>0</v>
      </c>
      <c r="E222" s="514">
        <v>0</v>
      </c>
      <c r="F222" s="514">
        <v>0</v>
      </c>
      <c r="G222" s="514">
        <v>0</v>
      </c>
      <c r="H222" s="514">
        <v>0</v>
      </c>
      <c r="I222" s="514">
        <v>0</v>
      </c>
      <c r="J222" s="514">
        <v>0</v>
      </c>
      <c r="K222" s="514">
        <v>0</v>
      </c>
      <c r="L222" s="514">
        <v>0</v>
      </c>
      <c r="M222" s="514">
        <v>0</v>
      </c>
      <c r="N222" s="514">
        <v>0</v>
      </c>
      <c r="O222" s="514">
        <v>0</v>
      </c>
      <c r="P222" s="514">
        <v>0</v>
      </c>
      <c r="Q222" s="514">
        <v>0</v>
      </c>
      <c r="R222" s="514">
        <v>0</v>
      </c>
      <c r="S222" s="514">
        <v>0</v>
      </c>
      <c r="T222" s="514">
        <v>0</v>
      </c>
      <c r="U222" s="514">
        <v>0</v>
      </c>
      <c r="V222" s="514">
        <v>0</v>
      </c>
      <c r="W222" s="514">
        <v>0</v>
      </c>
      <c r="X222" s="515">
        <v>0</v>
      </c>
    </row>
    <row r="223" spans="2:24" ht="12.75">
      <c r="B223" s="512">
        <v>0</v>
      </c>
      <c r="C223" s="517">
        <v>0</v>
      </c>
      <c r="D223" s="514">
        <v>0</v>
      </c>
      <c r="E223" s="514">
        <v>0</v>
      </c>
      <c r="F223" s="514">
        <v>0</v>
      </c>
      <c r="G223" s="514">
        <v>0</v>
      </c>
      <c r="H223" s="514">
        <v>0</v>
      </c>
      <c r="I223" s="514">
        <v>0</v>
      </c>
      <c r="J223" s="514">
        <v>0</v>
      </c>
      <c r="K223" s="514">
        <v>0</v>
      </c>
      <c r="L223" s="514">
        <v>0</v>
      </c>
      <c r="M223" s="514">
        <v>0</v>
      </c>
      <c r="N223" s="514">
        <v>0</v>
      </c>
      <c r="O223" s="514">
        <v>0</v>
      </c>
      <c r="P223" s="514">
        <v>0</v>
      </c>
      <c r="Q223" s="514">
        <v>0</v>
      </c>
      <c r="R223" s="514">
        <v>0</v>
      </c>
      <c r="S223" s="514">
        <v>0</v>
      </c>
      <c r="T223" s="514">
        <v>0</v>
      </c>
      <c r="U223" s="514">
        <v>0</v>
      </c>
      <c r="V223" s="514">
        <v>0</v>
      </c>
      <c r="W223" s="514">
        <v>0</v>
      </c>
      <c r="X223" s="515">
        <v>0</v>
      </c>
    </row>
    <row r="224" spans="2:24" ht="12.75">
      <c r="B224" s="512">
        <v>0</v>
      </c>
      <c r="C224" s="517">
        <v>0</v>
      </c>
      <c r="D224" s="514">
        <v>0</v>
      </c>
      <c r="E224" s="514">
        <v>0</v>
      </c>
      <c r="F224" s="514">
        <v>0</v>
      </c>
      <c r="G224" s="514">
        <v>0</v>
      </c>
      <c r="H224" s="514">
        <v>0</v>
      </c>
      <c r="I224" s="514">
        <v>0</v>
      </c>
      <c r="J224" s="514">
        <v>0</v>
      </c>
      <c r="K224" s="514">
        <v>0</v>
      </c>
      <c r="L224" s="514">
        <v>0</v>
      </c>
      <c r="M224" s="514">
        <v>0</v>
      </c>
      <c r="N224" s="514">
        <v>0</v>
      </c>
      <c r="O224" s="514">
        <v>0</v>
      </c>
      <c r="P224" s="514">
        <v>0</v>
      </c>
      <c r="Q224" s="514">
        <v>0</v>
      </c>
      <c r="R224" s="514">
        <v>0</v>
      </c>
      <c r="S224" s="514">
        <v>0</v>
      </c>
      <c r="T224" s="514">
        <v>0</v>
      </c>
      <c r="U224" s="514">
        <v>0</v>
      </c>
      <c r="V224" s="514">
        <v>0</v>
      </c>
      <c r="W224" s="514">
        <v>0</v>
      </c>
      <c r="X224" s="515">
        <v>0</v>
      </c>
    </row>
    <row r="225" spans="2:24" ht="12.75">
      <c r="B225" s="512">
        <v>0</v>
      </c>
      <c r="C225" s="517">
        <v>0</v>
      </c>
      <c r="D225" s="514">
        <v>0</v>
      </c>
      <c r="E225" s="514">
        <v>0</v>
      </c>
      <c r="F225" s="514">
        <v>0</v>
      </c>
      <c r="G225" s="514">
        <v>0</v>
      </c>
      <c r="H225" s="514">
        <v>0</v>
      </c>
      <c r="I225" s="514">
        <v>0</v>
      </c>
      <c r="J225" s="514">
        <v>0</v>
      </c>
      <c r="K225" s="514">
        <v>0</v>
      </c>
      <c r="L225" s="514">
        <v>0</v>
      </c>
      <c r="M225" s="514">
        <v>0</v>
      </c>
      <c r="N225" s="514">
        <v>0</v>
      </c>
      <c r="O225" s="514">
        <v>0</v>
      </c>
      <c r="P225" s="514">
        <v>0</v>
      </c>
      <c r="Q225" s="514">
        <v>0</v>
      </c>
      <c r="R225" s="514">
        <v>0</v>
      </c>
      <c r="S225" s="514">
        <v>0</v>
      </c>
      <c r="T225" s="514">
        <v>0</v>
      </c>
      <c r="U225" s="514">
        <v>0</v>
      </c>
      <c r="V225" s="514">
        <v>0</v>
      </c>
      <c r="W225" s="514">
        <v>0</v>
      </c>
      <c r="X225" s="515">
        <v>0</v>
      </c>
    </row>
    <row r="226" spans="2:24" ht="12.75">
      <c r="B226" s="512">
        <v>0</v>
      </c>
      <c r="C226" s="517">
        <v>0</v>
      </c>
      <c r="D226" s="514">
        <v>0</v>
      </c>
      <c r="E226" s="514">
        <v>0</v>
      </c>
      <c r="F226" s="514">
        <v>0</v>
      </c>
      <c r="G226" s="514">
        <v>0</v>
      </c>
      <c r="H226" s="514">
        <v>0</v>
      </c>
      <c r="I226" s="514">
        <v>0</v>
      </c>
      <c r="J226" s="514">
        <v>0</v>
      </c>
      <c r="K226" s="514">
        <v>0</v>
      </c>
      <c r="L226" s="514">
        <v>0</v>
      </c>
      <c r="M226" s="514">
        <v>0</v>
      </c>
      <c r="N226" s="514">
        <v>0</v>
      </c>
      <c r="O226" s="514">
        <v>0</v>
      </c>
      <c r="P226" s="514">
        <v>0</v>
      </c>
      <c r="Q226" s="514">
        <v>0</v>
      </c>
      <c r="R226" s="514">
        <v>0</v>
      </c>
      <c r="S226" s="514">
        <v>0</v>
      </c>
      <c r="T226" s="514">
        <v>0</v>
      </c>
      <c r="U226" s="514">
        <v>0</v>
      </c>
      <c r="V226" s="514">
        <v>0</v>
      </c>
      <c r="W226" s="514">
        <v>0</v>
      </c>
      <c r="X226" s="515">
        <v>0</v>
      </c>
    </row>
    <row r="227" spans="2:24" ht="12.75">
      <c r="B227" s="512">
        <v>0</v>
      </c>
      <c r="C227" s="517">
        <v>0</v>
      </c>
      <c r="D227" s="514">
        <v>0</v>
      </c>
      <c r="E227" s="514">
        <v>0</v>
      </c>
      <c r="F227" s="514">
        <v>0</v>
      </c>
      <c r="G227" s="514">
        <v>0</v>
      </c>
      <c r="H227" s="514">
        <v>0</v>
      </c>
      <c r="I227" s="514">
        <v>0</v>
      </c>
      <c r="J227" s="514">
        <v>0</v>
      </c>
      <c r="K227" s="514">
        <v>0</v>
      </c>
      <c r="L227" s="514">
        <v>0</v>
      </c>
      <c r="M227" s="514">
        <v>0</v>
      </c>
      <c r="N227" s="514">
        <v>0</v>
      </c>
      <c r="O227" s="514">
        <v>0</v>
      </c>
      <c r="P227" s="514">
        <v>0</v>
      </c>
      <c r="Q227" s="514">
        <v>0</v>
      </c>
      <c r="R227" s="514">
        <v>0</v>
      </c>
      <c r="S227" s="514">
        <v>0</v>
      </c>
      <c r="T227" s="514">
        <v>0</v>
      </c>
      <c r="U227" s="514">
        <v>0</v>
      </c>
      <c r="V227" s="514">
        <v>0</v>
      </c>
      <c r="W227" s="514">
        <v>0</v>
      </c>
      <c r="X227" s="515">
        <v>0</v>
      </c>
    </row>
    <row r="228" spans="2:24" ht="12.75">
      <c r="B228" s="512">
        <v>0</v>
      </c>
      <c r="C228" s="517">
        <v>0</v>
      </c>
      <c r="D228" s="514">
        <v>0</v>
      </c>
      <c r="E228" s="514">
        <v>0</v>
      </c>
      <c r="F228" s="514">
        <v>0</v>
      </c>
      <c r="G228" s="514">
        <v>0</v>
      </c>
      <c r="H228" s="514">
        <v>0</v>
      </c>
      <c r="I228" s="514">
        <v>0</v>
      </c>
      <c r="J228" s="514">
        <v>0</v>
      </c>
      <c r="K228" s="514">
        <v>0</v>
      </c>
      <c r="L228" s="514">
        <v>0</v>
      </c>
      <c r="M228" s="514">
        <v>0</v>
      </c>
      <c r="N228" s="514">
        <v>0</v>
      </c>
      <c r="O228" s="514">
        <v>0</v>
      </c>
      <c r="P228" s="514">
        <v>0</v>
      </c>
      <c r="Q228" s="514">
        <v>0</v>
      </c>
      <c r="R228" s="514">
        <v>0</v>
      </c>
      <c r="S228" s="514">
        <v>0</v>
      </c>
      <c r="T228" s="514">
        <v>0</v>
      </c>
      <c r="U228" s="514">
        <v>0</v>
      </c>
      <c r="V228" s="514">
        <v>0</v>
      </c>
      <c r="W228" s="514">
        <v>0</v>
      </c>
      <c r="X228" s="515">
        <v>0</v>
      </c>
    </row>
    <row r="229" spans="2:24" ht="12.75">
      <c r="B229" s="512">
        <v>0</v>
      </c>
      <c r="C229" s="517">
        <v>0</v>
      </c>
      <c r="D229" s="514">
        <v>0</v>
      </c>
      <c r="E229" s="514">
        <v>0</v>
      </c>
      <c r="F229" s="514">
        <v>0</v>
      </c>
      <c r="G229" s="514">
        <v>0</v>
      </c>
      <c r="H229" s="514">
        <v>0</v>
      </c>
      <c r="I229" s="514">
        <v>0</v>
      </c>
      <c r="J229" s="514">
        <v>0</v>
      </c>
      <c r="K229" s="514">
        <v>0</v>
      </c>
      <c r="L229" s="514">
        <v>0</v>
      </c>
      <c r="M229" s="514">
        <v>0</v>
      </c>
      <c r="N229" s="514">
        <v>0</v>
      </c>
      <c r="O229" s="514">
        <v>0</v>
      </c>
      <c r="P229" s="514">
        <v>0</v>
      </c>
      <c r="Q229" s="514">
        <v>0</v>
      </c>
      <c r="R229" s="514">
        <v>0</v>
      </c>
      <c r="S229" s="514">
        <v>0</v>
      </c>
      <c r="T229" s="514">
        <v>0</v>
      </c>
      <c r="U229" s="514">
        <v>0</v>
      </c>
      <c r="V229" s="514">
        <v>0</v>
      </c>
      <c r="W229" s="514">
        <v>0</v>
      </c>
      <c r="X229" s="515">
        <v>0</v>
      </c>
    </row>
    <row r="230" spans="2:24" ht="12.75">
      <c r="B230" s="512">
        <v>0</v>
      </c>
      <c r="C230" s="517">
        <v>0</v>
      </c>
      <c r="D230" s="514">
        <v>0</v>
      </c>
      <c r="E230" s="514">
        <v>0</v>
      </c>
      <c r="F230" s="514">
        <v>0</v>
      </c>
      <c r="G230" s="514">
        <v>0</v>
      </c>
      <c r="H230" s="514">
        <v>0</v>
      </c>
      <c r="I230" s="514">
        <v>0</v>
      </c>
      <c r="J230" s="514">
        <v>0</v>
      </c>
      <c r="K230" s="514">
        <v>0</v>
      </c>
      <c r="L230" s="514">
        <v>0</v>
      </c>
      <c r="M230" s="514">
        <v>0</v>
      </c>
      <c r="N230" s="514">
        <v>0</v>
      </c>
      <c r="O230" s="514">
        <v>0</v>
      </c>
      <c r="P230" s="514">
        <v>0</v>
      </c>
      <c r="Q230" s="514">
        <v>0</v>
      </c>
      <c r="R230" s="514">
        <v>0</v>
      </c>
      <c r="S230" s="514">
        <v>0</v>
      </c>
      <c r="T230" s="514">
        <v>0</v>
      </c>
      <c r="U230" s="514">
        <v>0</v>
      </c>
      <c r="V230" s="514">
        <v>0</v>
      </c>
      <c r="W230" s="514">
        <v>0</v>
      </c>
      <c r="X230" s="515">
        <v>0</v>
      </c>
    </row>
    <row r="231" spans="2:24" ht="12.75">
      <c r="B231" s="512">
        <v>0</v>
      </c>
      <c r="C231" s="517">
        <v>0</v>
      </c>
      <c r="D231" s="514">
        <v>0</v>
      </c>
      <c r="E231" s="514">
        <v>0</v>
      </c>
      <c r="F231" s="514">
        <v>0</v>
      </c>
      <c r="G231" s="514">
        <v>0</v>
      </c>
      <c r="H231" s="514">
        <v>0</v>
      </c>
      <c r="I231" s="514">
        <v>0</v>
      </c>
      <c r="J231" s="514">
        <v>0</v>
      </c>
      <c r="K231" s="514">
        <v>0</v>
      </c>
      <c r="L231" s="514">
        <v>0</v>
      </c>
      <c r="M231" s="514">
        <v>0</v>
      </c>
      <c r="N231" s="514">
        <v>0</v>
      </c>
      <c r="O231" s="514">
        <v>0</v>
      </c>
      <c r="P231" s="514">
        <v>0</v>
      </c>
      <c r="Q231" s="514">
        <v>0</v>
      </c>
      <c r="R231" s="514">
        <v>0</v>
      </c>
      <c r="S231" s="514">
        <v>0</v>
      </c>
      <c r="T231" s="514">
        <v>0</v>
      </c>
      <c r="U231" s="514">
        <v>0</v>
      </c>
      <c r="V231" s="514">
        <v>0</v>
      </c>
      <c r="W231" s="514">
        <v>0</v>
      </c>
      <c r="X231" s="515">
        <v>0</v>
      </c>
    </row>
    <row r="232" spans="2:24" ht="12.75">
      <c r="B232" s="512">
        <v>0</v>
      </c>
      <c r="C232" s="517">
        <v>0</v>
      </c>
      <c r="D232" s="514">
        <v>0</v>
      </c>
      <c r="E232" s="514">
        <v>0</v>
      </c>
      <c r="F232" s="514">
        <v>0</v>
      </c>
      <c r="G232" s="514">
        <v>0</v>
      </c>
      <c r="H232" s="514">
        <v>0</v>
      </c>
      <c r="I232" s="514">
        <v>0</v>
      </c>
      <c r="J232" s="514">
        <v>0</v>
      </c>
      <c r="K232" s="514">
        <v>0</v>
      </c>
      <c r="L232" s="514">
        <v>0</v>
      </c>
      <c r="M232" s="514">
        <v>0</v>
      </c>
      <c r="N232" s="514">
        <v>0</v>
      </c>
      <c r="O232" s="514">
        <v>0</v>
      </c>
      <c r="P232" s="514">
        <v>0</v>
      </c>
      <c r="Q232" s="514">
        <v>0</v>
      </c>
      <c r="R232" s="514">
        <v>0</v>
      </c>
      <c r="S232" s="514">
        <v>0</v>
      </c>
      <c r="T232" s="514">
        <v>0</v>
      </c>
      <c r="U232" s="514">
        <v>0</v>
      </c>
      <c r="V232" s="514">
        <v>0</v>
      </c>
      <c r="W232" s="514">
        <v>0</v>
      </c>
      <c r="X232" s="515">
        <v>0</v>
      </c>
    </row>
    <row r="233" spans="2:24" ht="12.75">
      <c r="B233" s="512">
        <v>0</v>
      </c>
      <c r="C233" s="517">
        <v>0</v>
      </c>
      <c r="D233" s="514">
        <v>0</v>
      </c>
      <c r="E233" s="514">
        <v>0</v>
      </c>
      <c r="F233" s="514">
        <v>0</v>
      </c>
      <c r="G233" s="514">
        <v>0</v>
      </c>
      <c r="H233" s="514">
        <v>0</v>
      </c>
      <c r="I233" s="514">
        <v>0</v>
      </c>
      <c r="J233" s="514">
        <v>0</v>
      </c>
      <c r="K233" s="514">
        <v>0</v>
      </c>
      <c r="L233" s="514">
        <v>0</v>
      </c>
      <c r="M233" s="514">
        <v>0</v>
      </c>
      <c r="N233" s="514">
        <v>0</v>
      </c>
      <c r="O233" s="514">
        <v>0</v>
      </c>
      <c r="P233" s="514">
        <v>0</v>
      </c>
      <c r="Q233" s="514">
        <v>0</v>
      </c>
      <c r="R233" s="514">
        <v>0</v>
      </c>
      <c r="S233" s="514">
        <v>0</v>
      </c>
      <c r="T233" s="514">
        <v>0</v>
      </c>
      <c r="U233" s="514">
        <v>0</v>
      </c>
      <c r="V233" s="514">
        <v>0</v>
      </c>
      <c r="W233" s="514">
        <v>0</v>
      </c>
      <c r="X233" s="515">
        <v>0</v>
      </c>
    </row>
    <row r="234" spans="2:24" ht="12.75">
      <c r="B234" s="512">
        <v>0</v>
      </c>
      <c r="C234" s="517">
        <v>0</v>
      </c>
      <c r="D234" s="514">
        <v>0</v>
      </c>
      <c r="E234" s="514">
        <v>0</v>
      </c>
      <c r="F234" s="514">
        <v>0</v>
      </c>
      <c r="G234" s="514">
        <v>0</v>
      </c>
      <c r="H234" s="514">
        <v>0</v>
      </c>
      <c r="I234" s="514">
        <v>0</v>
      </c>
      <c r="J234" s="514">
        <v>0</v>
      </c>
      <c r="K234" s="514">
        <v>0</v>
      </c>
      <c r="L234" s="514">
        <v>0</v>
      </c>
      <c r="M234" s="514">
        <v>0</v>
      </c>
      <c r="N234" s="514">
        <v>0</v>
      </c>
      <c r="O234" s="514">
        <v>0</v>
      </c>
      <c r="P234" s="514">
        <v>0</v>
      </c>
      <c r="Q234" s="514">
        <v>0</v>
      </c>
      <c r="R234" s="514">
        <v>0</v>
      </c>
      <c r="S234" s="514">
        <v>0</v>
      </c>
      <c r="T234" s="514">
        <v>0</v>
      </c>
      <c r="U234" s="514">
        <v>0</v>
      </c>
      <c r="V234" s="514">
        <v>0</v>
      </c>
      <c r="W234" s="514">
        <v>0</v>
      </c>
      <c r="X234" s="515">
        <v>0</v>
      </c>
    </row>
    <row r="235" spans="2:24" ht="12.75">
      <c r="B235" s="512">
        <v>0</v>
      </c>
      <c r="C235" s="517">
        <v>0</v>
      </c>
      <c r="D235" s="514">
        <v>0</v>
      </c>
      <c r="E235" s="514">
        <v>0</v>
      </c>
      <c r="F235" s="514">
        <v>0</v>
      </c>
      <c r="G235" s="514">
        <v>0</v>
      </c>
      <c r="H235" s="514">
        <v>0</v>
      </c>
      <c r="I235" s="514">
        <v>0</v>
      </c>
      <c r="J235" s="514">
        <v>0</v>
      </c>
      <c r="K235" s="514">
        <v>0</v>
      </c>
      <c r="L235" s="514">
        <v>0</v>
      </c>
      <c r="M235" s="514">
        <v>0</v>
      </c>
      <c r="N235" s="514">
        <v>0</v>
      </c>
      <c r="O235" s="514">
        <v>0</v>
      </c>
      <c r="P235" s="514">
        <v>0</v>
      </c>
      <c r="Q235" s="514">
        <v>0</v>
      </c>
      <c r="R235" s="514">
        <v>0</v>
      </c>
      <c r="S235" s="514">
        <v>0</v>
      </c>
      <c r="T235" s="514">
        <v>0</v>
      </c>
      <c r="U235" s="514">
        <v>0</v>
      </c>
      <c r="V235" s="514">
        <v>0</v>
      </c>
      <c r="W235" s="514">
        <v>0</v>
      </c>
      <c r="X235" s="515">
        <v>0</v>
      </c>
    </row>
    <row r="236" spans="2:24" ht="12.75">
      <c r="B236" s="512">
        <v>0</v>
      </c>
      <c r="C236" s="517">
        <v>0</v>
      </c>
      <c r="D236" s="514">
        <v>0</v>
      </c>
      <c r="E236" s="514">
        <v>0</v>
      </c>
      <c r="F236" s="514">
        <v>0</v>
      </c>
      <c r="G236" s="514">
        <v>0</v>
      </c>
      <c r="H236" s="514">
        <v>0</v>
      </c>
      <c r="I236" s="514">
        <v>0</v>
      </c>
      <c r="J236" s="514">
        <v>0</v>
      </c>
      <c r="K236" s="514">
        <v>0</v>
      </c>
      <c r="L236" s="514">
        <v>0</v>
      </c>
      <c r="M236" s="514">
        <v>0</v>
      </c>
      <c r="N236" s="514">
        <v>0</v>
      </c>
      <c r="O236" s="514">
        <v>0</v>
      </c>
      <c r="P236" s="514">
        <v>0</v>
      </c>
      <c r="Q236" s="514">
        <v>0</v>
      </c>
      <c r="R236" s="514">
        <v>0</v>
      </c>
      <c r="S236" s="514">
        <v>0</v>
      </c>
      <c r="T236" s="514">
        <v>0</v>
      </c>
      <c r="U236" s="514">
        <v>0</v>
      </c>
      <c r="V236" s="514">
        <v>0</v>
      </c>
      <c r="W236" s="514">
        <v>0</v>
      </c>
      <c r="X236" s="515">
        <v>0</v>
      </c>
    </row>
    <row r="237" spans="2:24" ht="12.75">
      <c r="B237" s="512">
        <v>0</v>
      </c>
      <c r="C237" s="517">
        <v>0</v>
      </c>
      <c r="D237" s="514">
        <v>0</v>
      </c>
      <c r="E237" s="514">
        <v>0</v>
      </c>
      <c r="F237" s="514">
        <v>0</v>
      </c>
      <c r="G237" s="514">
        <v>0</v>
      </c>
      <c r="H237" s="514">
        <v>0</v>
      </c>
      <c r="I237" s="514">
        <v>0</v>
      </c>
      <c r="J237" s="514">
        <v>0</v>
      </c>
      <c r="K237" s="514">
        <v>0</v>
      </c>
      <c r="L237" s="514">
        <v>0</v>
      </c>
      <c r="M237" s="514">
        <v>0</v>
      </c>
      <c r="N237" s="514">
        <v>0</v>
      </c>
      <c r="O237" s="514">
        <v>0</v>
      </c>
      <c r="P237" s="514">
        <v>0</v>
      </c>
      <c r="Q237" s="514">
        <v>0</v>
      </c>
      <c r="R237" s="514">
        <v>0</v>
      </c>
      <c r="S237" s="514">
        <v>0</v>
      </c>
      <c r="T237" s="514">
        <v>0</v>
      </c>
      <c r="U237" s="514">
        <v>0</v>
      </c>
      <c r="V237" s="514">
        <v>0</v>
      </c>
      <c r="W237" s="514">
        <v>0</v>
      </c>
      <c r="X237" s="515">
        <v>0</v>
      </c>
    </row>
    <row r="238" spans="2:24" ht="12.75">
      <c r="B238" s="512">
        <v>0</v>
      </c>
      <c r="C238" s="517">
        <v>0</v>
      </c>
      <c r="D238" s="514">
        <v>0</v>
      </c>
      <c r="E238" s="514">
        <v>0</v>
      </c>
      <c r="F238" s="514">
        <v>0</v>
      </c>
      <c r="G238" s="514">
        <v>0</v>
      </c>
      <c r="H238" s="514">
        <v>0</v>
      </c>
      <c r="I238" s="514">
        <v>0</v>
      </c>
      <c r="J238" s="514">
        <v>0</v>
      </c>
      <c r="K238" s="514">
        <v>0</v>
      </c>
      <c r="L238" s="514">
        <v>0</v>
      </c>
      <c r="M238" s="514">
        <v>0</v>
      </c>
      <c r="N238" s="514">
        <v>0</v>
      </c>
      <c r="O238" s="514">
        <v>0</v>
      </c>
      <c r="P238" s="514">
        <v>0</v>
      </c>
      <c r="Q238" s="514">
        <v>0</v>
      </c>
      <c r="R238" s="514">
        <v>0</v>
      </c>
      <c r="S238" s="514">
        <v>0</v>
      </c>
      <c r="T238" s="514">
        <v>0</v>
      </c>
      <c r="U238" s="514">
        <v>0</v>
      </c>
      <c r="V238" s="514">
        <v>0</v>
      </c>
      <c r="W238" s="514">
        <v>0</v>
      </c>
      <c r="X238" s="515">
        <v>0</v>
      </c>
    </row>
    <row r="239" spans="2:24" ht="12.75">
      <c r="B239" s="512">
        <v>0</v>
      </c>
      <c r="C239" s="517">
        <v>0</v>
      </c>
      <c r="D239" s="514">
        <v>0</v>
      </c>
      <c r="E239" s="514">
        <v>0</v>
      </c>
      <c r="F239" s="514">
        <v>0</v>
      </c>
      <c r="G239" s="514">
        <v>0</v>
      </c>
      <c r="H239" s="514">
        <v>0</v>
      </c>
      <c r="I239" s="514">
        <v>0</v>
      </c>
      <c r="J239" s="514">
        <v>0</v>
      </c>
      <c r="K239" s="514">
        <v>0</v>
      </c>
      <c r="L239" s="514">
        <v>0</v>
      </c>
      <c r="M239" s="514">
        <v>0</v>
      </c>
      <c r="N239" s="514">
        <v>0</v>
      </c>
      <c r="O239" s="514">
        <v>0</v>
      </c>
      <c r="P239" s="514">
        <v>0</v>
      </c>
      <c r="Q239" s="514">
        <v>0</v>
      </c>
      <c r="R239" s="514">
        <v>0</v>
      </c>
      <c r="S239" s="514">
        <v>0</v>
      </c>
      <c r="T239" s="514">
        <v>0</v>
      </c>
      <c r="U239" s="514">
        <v>0</v>
      </c>
      <c r="V239" s="514">
        <v>0</v>
      </c>
      <c r="W239" s="514">
        <v>0</v>
      </c>
      <c r="X239" s="515">
        <v>0</v>
      </c>
    </row>
    <row r="240" spans="2:24" ht="12.75">
      <c r="B240" s="512">
        <v>0</v>
      </c>
      <c r="C240" s="517">
        <v>0</v>
      </c>
      <c r="D240" s="514">
        <v>0</v>
      </c>
      <c r="E240" s="514">
        <v>0</v>
      </c>
      <c r="F240" s="514">
        <v>0</v>
      </c>
      <c r="G240" s="514">
        <v>0</v>
      </c>
      <c r="H240" s="514">
        <v>0</v>
      </c>
      <c r="I240" s="514">
        <v>0</v>
      </c>
      <c r="J240" s="514">
        <v>0</v>
      </c>
      <c r="K240" s="514">
        <v>0</v>
      </c>
      <c r="L240" s="514">
        <v>0</v>
      </c>
      <c r="M240" s="514">
        <v>0</v>
      </c>
      <c r="N240" s="514">
        <v>0</v>
      </c>
      <c r="O240" s="514">
        <v>0</v>
      </c>
      <c r="P240" s="514">
        <v>0</v>
      </c>
      <c r="Q240" s="514">
        <v>0</v>
      </c>
      <c r="R240" s="514">
        <v>0</v>
      </c>
      <c r="S240" s="514">
        <v>0</v>
      </c>
      <c r="T240" s="514">
        <v>0</v>
      </c>
      <c r="U240" s="514">
        <v>0</v>
      </c>
      <c r="V240" s="514">
        <v>0</v>
      </c>
      <c r="W240" s="514">
        <v>0</v>
      </c>
      <c r="X240" s="515">
        <v>0</v>
      </c>
    </row>
    <row r="241" spans="2:24" ht="12.75">
      <c r="B241" s="512">
        <v>0</v>
      </c>
      <c r="C241" s="517">
        <v>0</v>
      </c>
      <c r="D241" s="514">
        <v>0</v>
      </c>
      <c r="E241" s="514">
        <v>0</v>
      </c>
      <c r="F241" s="514">
        <v>0</v>
      </c>
      <c r="G241" s="514">
        <v>0</v>
      </c>
      <c r="H241" s="514">
        <v>0</v>
      </c>
      <c r="I241" s="514">
        <v>0</v>
      </c>
      <c r="J241" s="514">
        <v>0</v>
      </c>
      <c r="K241" s="514">
        <v>0</v>
      </c>
      <c r="L241" s="514">
        <v>0</v>
      </c>
      <c r="M241" s="514">
        <v>0</v>
      </c>
      <c r="N241" s="514">
        <v>0</v>
      </c>
      <c r="O241" s="514">
        <v>0</v>
      </c>
      <c r="P241" s="514">
        <v>0</v>
      </c>
      <c r="Q241" s="514">
        <v>0</v>
      </c>
      <c r="R241" s="514">
        <v>0</v>
      </c>
      <c r="S241" s="514">
        <v>0</v>
      </c>
      <c r="T241" s="514">
        <v>0</v>
      </c>
      <c r="U241" s="514">
        <v>0</v>
      </c>
      <c r="V241" s="514">
        <v>0</v>
      </c>
      <c r="W241" s="514">
        <v>0</v>
      </c>
      <c r="X241" s="515">
        <v>0</v>
      </c>
    </row>
    <row r="242" spans="2:24" ht="12.75">
      <c r="B242" s="512">
        <v>0</v>
      </c>
      <c r="C242" s="517">
        <v>0</v>
      </c>
      <c r="D242" s="514">
        <v>0</v>
      </c>
      <c r="E242" s="514">
        <v>0</v>
      </c>
      <c r="F242" s="514">
        <v>0</v>
      </c>
      <c r="G242" s="514">
        <v>0</v>
      </c>
      <c r="H242" s="514">
        <v>0</v>
      </c>
      <c r="I242" s="514">
        <v>0</v>
      </c>
      <c r="J242" s="514">
        <v>0</v>
      </c>
      <c r="K242" s="514">
        <v>0</v>
      </c>
      <c r="L242" s="514">
        <v>0</v>
      </c>
      <c r="M242" s="514">
        <v>0</v>
      </c>
      <c r="N242" s="514">
        <v>0</v>
      </c>
      <c r="O242" s="514">
        <v>0</v>
      </c>
      <c r="P242" s="514">
        <v>0</v>
      </c>
      <c r="Q242" s="514">
        <v>0</v>
      </c>
      <c r="R242" s="514">
        <v>0</v>
      </c>
      <c r="S242" s="514">
        <v>0</v>
      </c>
      <c r="T242" s="514">
        <v>0</v>
      </c>
      <c r="U242" s="514">
        <v>0</v>
      </c>
      <c r="V242" s="514">
        <v>0</v>
      </c>
      <c r="W242" s="514">
        <v>0</v>
      </c>
      <c r="X242" s="515">
        <v>0</v>
      </c>
    </row>
    <row r="243" spans="2:24" ht="12.75">
      <c r="B243" s="512">
        <v>0</v>
      </c>
      <c r="C243" s="517">
        <v>0</v>
      </c>
      <c r="D243" s="514">
        <v>0</v>
      </c>
      <c r="E243" s="514">
        <v>0</v>
      </c>
      <c r="F243" s="514">
        <v>0</v>
      </c>
      <c r="G243" s="514">
        <v>0</v>
      </c>
      <c r="H243" s="514">
        <v>0</v>
      </c>
      <c r="I243" s="514">
        <v>0</v>
      </c>
      <c r="J243" s="514">
        <v>0</v>
      </c>
      <c r="K243" s="514">
        <v>0</v>
      </c>
      <c r="L243" s="514">
        <v>0</v>
      </c>
      <c r="M243" s="514">
        <v>0</v>
      </c>
      <c r="N243" s="514">
        <v>0</v>
      </c>
      <c r="O243" s="514">
        <v>0</v>
      </c>
      <c r="P243" s="514">
        <v>0</v>
      </c>
      <c r="Q243" s="514">
        <v>0</v>
      </c>
      <c r="R243" s="514">
        <v>0</v>
      </c>
      <c r="S243" s="514">
        <v>0</v>
      </c>
      <c r="T243" s="514">
        <v>0</v>
      </c>
      <c r="U243" s="514">
        <v>0</v>
      </c>
      <c r="V243" s="514">
        <v>0</v>
      </c>
      <c r="W243" s="514">
        <v>0</v>
      </c>
      <c r="X243" s="515">
        <v>0</v>
      </c>
    </row>
    <row r="244" spans="2:24" ht="12.75">
      <c r="B244" s="512">
        <v>0</v>
      </c>
      <c r="C244" s="517">
        <v>0</v>
      </c>
      <c r="D244" s="514">
        <v>0</v>
      </c>
      <c r="E244" s="514">
        <v>0</v>
      </c>
      <c r="F244" s="514">
        <v>0</v>
      </c>
      <c r="G244" s="514">
        <v>0</v>
      </c>
      <c r="H244" s="514">
        <v>0</v>
      </c>
      <c r="I244" s="514">
        <v>0</v>
      </c>
      <c r="J244" s="514">
        <v>0</v>
      </c>
      <c r="K244" s="514">
        <v>0</v>
      </c>
      <c r="L244" s="514">
        <v>0</v>
      </c>
      <c r="M244" s="514">
        <v>0</v>
      </c>
      <c r="N244" s="514">
        <v>0</v>
      </c>
      <c r="O244" s="514">
        <v>0</v>
      </c>
      <c r="P244" s="514">
        <v>0</v>
      </c>
      <c r="Q244" s="514">
        <v>0</v>
      </c>
      <c r="R244" s="514">
        <v>0</v>
      </c>
      <c r="S244" s="514">
        <v>0</v>
      </c>
      <c r="T244" s="514">
        <v>0</v>
      </c>
      <c r="U244" s="514">
        <v>0</v>
      </c>
      <c r="V244" s="514">
        <v>0</v>
      </c>
      <c r="W244" s="514">
        <v>0</v>
      </c>
      <c r="X244" s="515">
        <v>0</v>
      </c>
    </row>
    <row r="245" spans="2:24" ht="12.75">
      <c r="B245" s="512">
        <v>0</v>
      </c>
      <c r="C245" s="517">
        <v>0</v>
      </c>
      <c r="D245" s="514">
        <v>0</v>
      </c>
      <c r="E245" s="514">
        <v>0</v>
      </c>
      <c r="F245" s="514">
        <v>0</v>
      </c>
      <c r="G245" s="514">
        <v>0</v>
      </c>
      <c r="H245" s="514">
        <v>0</v>
      </c>
      <c r="I245" s="514">
        <v>0</v>
      </c>
      <c r="J245" s="514">
        <v>0</v>
      </c>
      <c r="K245" s="514">
        <v>0</v>
      </c>
      <c r="L245" s="514">
        <v>0</v>
      </c>
      <c r="M245" s="514">
        <v>0</v>
      </c>
      <c r="N245" s="514">
        <v>0</v>
      </c>
      <c r="O245" s="514">
        <v>0</v>
      </c>
      <c r="P245" s="514">
        <v>0</v>
      </c>
      <c r="Q245" s="514">
        <v>0</v>
      </c>
      <c r="R245" s="514">
        <v>0</v>
      </c>
      <c r="S245" s="514">
        <v>0</v>
      </c>
      <c r="T245" s="514">
        <v>0</v>
      </c>
      <c r="U245" s="514">
        <v>0</v>
      </c>
      <c r="V245" s="514">
        <v>0</v>
      </c>
      <c r="W245" s="514">
        <v>0</v>
      </c>
      <c r="X245" s="515">
        <v>0</v>
      </c>
    </row>
    <row r="246" spans="2:24" ht="12.75">
      <c r="B246" s="512">
        <v>0</v>
      </c>
      <c r="C246" s="517">
        <v>0</v>
      </c>
      <c r="D246" s="514">
        <v>0</v>
      </c>
      <c r="E246" s="514">
        <v>0</v>
      </c>
      <c r="F246" s="514">
        <v>0</v>
      </c>
      <c r="G246" s="514">
        <v>0</v>
      </c>
      <c r="H246" s="514">
        <v>0</v>
      </c>
      <c r="I246" s="514">
        <v>0</v>
      </c>
      <c r="J246" s="514">
        <v>0</v>
      </c>
      <c r="K246" s="514">
        <v>0</v>
      </c>
      <c r="L246" s="514">
        <v>0</v>
      </c>
      <c r="M246" s="514">
        <v>0</v>
      </c>
      <c r="N246" s="514">
        <v>0</v>
      </c>
      <c r="O246" s="514">
        <v>0</v>
      </c>
      <c r="P246" s="514">
        <v>0</v>
      </c>
      <c r="Q246" s="514">
        <v>0</v>
      </c>
      <c r="R246" s="514">
        <v>0</v>
      </c>
      <c r="S246" s="514">
        <v>0</v>
      </c>
      <c r="T246" s="514">
        <v>0</v>
      </c>
      <c r="U246" s="514">
        <v>0</v>
      </c>
      <c r="V246" s="514">
        <v>0</v>
      </c>
      <c r="W246" s="514">
        <v>0</v>
      </c>
      <c r="X246" s="515">
        <v>0</v>
      </c>
    </row>
    <row r="247" spans="2:24" ht="12.75">
      <c r="B247" s="512">
        <v>0</v>
      </c>
      <c r="C247" s="517">
        <v>0</v>
      </c>
      <c r="D247" s="514">
        <v>0</v>
      </c>
      <c r="E247" s="514">
        <v>0</v>
      </c>
      <c r="F247" s="514">
        <v>0</v>
      </c>
      <c r="G247" s="514">
        <v>0</v>
      </c>
      <c r="H247" s="514">
        <v>0</v>
      </c>
      <c r="I247" s="514">
        <v>0</v>
      </c>
      <c r="J247" s="514">
        <v>0</v>
      </c>
      <c r="K247" s="514">
        <v>0</v>
      </c>
      <c r="L247" s="514">
        <v>0</v>
      </c>
      <c r="M247" s="514">
        <v>0</v>
      </c>
      <c r="N247" s="514">
        <v>0</v>
      </c>
      <c r="O247" s="514">
        <v>0</v>
      </c>
      <c r="P247" s="514">
        <v>0</v>
      </c>
      <c r="Q247" s="514">
        <v>0</v>
      </c>
      <c r="R247" s="514">
        <v>0</v>
      </c>
      <c r="S247" s="514">
        <v>0</v>
      </c>
      <c r="T247" s="514">
        <v>0</v>
      </c>
      <c r="U247" s="514">
        <v>0</v>
      </c>
      <c r="V247" s="514">
        <v>0</v>
      </c>
      <c r="W247" s="514">
        <v>0</v>
      </c>
      <c r="X247" s="515">
        <v>0</v>
      </c>
    </row>
    <row r="248" spans="2:24" ht="12.75">
      <c r="B248" s="512">
        <v>0</v>
      </c>
      <c r="C248" s="517">
        <v>0</v>
      </c>
      <c r="D248" s="514">
        <v>0</v>
      </c>
      <c r="E248" s="514">
        <v>0</v>
      </c>
      <c r="F248" s="514">
        <v>0</v>
      </c>
      <c r="G248" s="514">
        <v>0</v>
      </c>
      <c r="H248" s="514">
        <v>0</v>
      </c>
      <c r="I248" s="514">
        <v>0</v>
      </c>
      <c r="J248" s="514">
        <v>0</v>
      </c>
      <c r="K248" s="514">
        <v>0</v>
      </c>
      <c r="L248" s="514">
        <v>0</v>
      </c>
      <c r="M248" s="514">
        <v>0</v>
      </c>
      <c r="N248" s="514">
        <v>0</v>
      </c>
      <c r="O248" s="514">
        <v>0</v>
      </c>
      <c r="P248" s="514">
        <v>0</v>
      </c>
      <c r="Q248" s="514">
        <v>0</v>
      </c>
      <c r="R248" s="514">
        <v>0</v>
      </c>
      <c r="S248" s="514">
        <v>0</v>
      </c>
      <c r="T248" s="514">
        <v>0</v>
      </c>
      <c r="U248" s="514">
        <v>0</v>
      </c>
      <c r="V248" s="514">
        <v>0</v>
      </c>
      <c r="W248" s="514">
        <v>0</v>
      </c>
      <c r="X248" s="515">
        <v>0</v>
      </c>
    </row>
    <row r="249" spans="2:24" ht="12.75">
      <c r="B249" s="512">
        <v>0</v>
      </c>
      <c r="C249" s="517">
        <v>0</v>
      </c>
      <c r="D249" s="514">
        <v>0</v>
      </c>
      <c r="E249" s="514">
        <v>0</v>
      </c>
      <c r="F249" s="514">
        <v>0</v>
      </c>
      <c r="G249" s="514">
        <v>0</v>
      </c>
      <c r="H249" s="514">
        <v>0</v>
      </c>
      <c r="I249" s="514">
        <v>0</v>
      </c>
      <c r="J249" s="514">
        <v>0</v>
      </c>
      <c r="K249" s="514">
        <v>0</v>
      </c>
      <c r="L249" s="514">
        <v>0</v>
      </c>
      <c r="M249" s="514">
        <v>0</v>
      </c>
      <c r="N249" s="514">
        <v>0</v>
      </c>
      <c r="O249" s="514">
        <v>0</v>
      </c>
      <c r="P249" s="514">
        <v>0</v>
      </c>
      <c r="Q249" s="514">
        <v>0</v>
      </c>
      <c r="R249" s="514">
        <v>0</v>
      </c>
      <c r="S249" s="514">
        <v>0</v>
      </c>
      <c r="T249" s="514">
        <v>0</v>
      </c>
      <c r="U249" s="514">
        <v>0</v>
      </c>
      <c r="V249" s="514">
        <v>0</v>
      </c>
      <c r="W249" s="514">
        <v>0</v>
      </c>
      <c r="X249" s="515">
        <v>0</v>
      </c>
    </row>
    <row r="250" spans="2:24" ht="12.75">
      <c r="B250" s="512">
        <v>0</v>
      </c>
      <c r="C250" s="517">
        <v>0</v>
      </c>
      <c r="D250" s="514">
        <v>0</v>
      </c>
      <c r="E250" s="514">
        <v>0</v>
      </c>
      <c r="F250" s="514">
        <v>0</v>
      </c>
      <c r="G250" s="514">
        <v>0</v>
      </c>
      <c r="H250" s="514">
        <v>0</v>
      </c>
      <c r="I250" s="514">
        <v>0</v>
      </c>
      <c r="J250" s="514">
        <v>0</v>
      </c>
      <c r="K250" s="514">
        <v>0</v>
      </c>
      <c r="L250" s="514">
        <v>0</v>
      </c>
      <c r="M250" s="514">
        <v>0</v>
      </c>
      <c r="N250" s="514">
        <v>0</v>
      </c>
      <c r="O250" s="514">
        <v>0</v>
      </c>
      <c r="P250" s="514">
        <v>0</v>
      </c>
      <c r="Q250" s="514">
        <v>0</v>
      </c>
      <c r="R250" s="514">
        <v>0</v>
      </c>
      <c r="S250" s="514">
        <v>0</v>
      </c>
      <c r="T250" s="514">
        <v>0</v>
      </c>
      <c r="U250" s="514">
        <v>0</v>
      </c>
      <c r="V250" s="514">
        <v>0</v>
      </c>
      <c r="W250" s="514">
        <v>0</v>
      </c>
      <c r="X250" s="515">
        <v>0</v>
      </c>
    </row>
    <row r="251" spans="2:24" ht="12.75">
      <c r="B251" s="512">
        <v>0</v>
      </c>
      <c r="C251" s="517">
        <v>0</v>
      </c>
      <c r="D251" s="514">
        <v>0</v>
      </c>
      <c r="E251" s="514">
        <v>0</v>
      </c>
      <c r="F251" s="514">
        <v>0</v>
      </c>
      <c r="G251" s="514">
        <v>0</v>
      </c>
      <c r="H251" s="514">
        <v>0</v>
      </c>
      <c r="I251" s="514">
        <v>0</v>
      </c>
      <c r="J251" s="514">
        <v>0</v>
      </c>
      <c r="K251" s="514">
        <v>0</v>
      </c>
      <c r="L251" s="514">
        <v>0</v>
      </c>
      <c r="M251" s="514">
        <v>0</v>
      </c>
      <c r="N251" s="514">
        <v>0</v>
      </c>
      <c r="O251" s="514">
        <v>0</v>
      </c>
      <c r="P251" s="514">
        <v>0</v>
      </c>
      <c r="Q251" s="514">
        <v>0</v>
      </c>
      <c r="R251" s="514">
        <v>0</v>
      </c>
      <c r="S251" s="514">
        <v>0</v>
      </c>
      <c r="T251" s="514">
        <v>0</v>
      </c>
      <c r="U251" s="514">
        <v>0</v>
      </c>
      <c r="V251" s="514">
        <v>0</v>
      </c>
      <c r="W251" s="514">
        <v>0</v>
      </c>
      <c r="X251" s="515">
        <v>0</v>
      </c>
    </row>
    <row r="252" spans="2:24" ht="12.75">
      <c r="B252" s="512">
        <v>0</v>
      </c>
      <c r="C252" s="517">
        <v>0</v>
      </c>
      <c r="D252" s="514">
        <v>0</v>
      </c>
      <c r="E252" s="514">
        <v>0</v>
      </c>
      <c r="F252" s="514">
        <v>0</v>
      </c>
      <c r="G252" s="514">
        <v>0</v>
      </c>
      <c r="H252" s="514">
        <v>0</v>
      </c>
      <c r="I252" s="514">
        <v>0</v>
      </c>
      <c r="J252" s="514">
        <v>0</v>
      </c>
      <c r="K252" s="514">
        <v>0</v>
      </c>
      <c r="L252" s="514">
        <v>0</v>
      </c>
      <c r="M252" s="514">
        <v>0</v>
      </c>
      <c r="N252" s="514">
        <v>0</v>
      </c>
      <c r="O252" s="514">
        <v>0</v>
      </c>
      <c r="P252" s="514">
        <v>0</v>
      </c>
      <c r="Q252" s="514">
        <v>0</v>
      </c>
      <c r="R252" s="514">
        <v>0</v>
      </c>
      <c r="S252" s="514">
        <v>0</v>
      </c>
      <c r="T252" s="514">
        <v>0</v>
      </c>
      <c r="U252" s="514">
        <v>0</v>
      </c>
      <c r="V252" s="514">
        <v>0</v>
      </c>
      <c r="W252" s="514">
        <v>0</v>
      </c>
      <c r="X252" s="515">
        <v>0</v>
      </c>
    </row>
    <row r="253" spans="2:24" ht="12.75">
      <c r="B253" s="512">
        <v>0</v>
      </c>
      <c r="C253" s="517">
        <v>0</v>
      </c>
      <c r="D253" s="514">
        <v>0</v>
      </c>
      <c r="E253" s="514">
        <v>0</v>
      </c>
      <c r="F253" s="514">
        <v>0</v>
      </c>
      <c r="G253" s="514">
        <v>0</v>
      </c>
      <c r="H253" s="514">
        <v>0</v>
      </c>
      <c r="I253" s="514">
        <v>0</v>
      </c>
      <c r="J253" s="514">
        <v>0</v>
      </c>
      <c r="K253" s="514">
        <v>0</v>
      </c>
      <c r="L253" s="514">
        <v>0</v>
      </c>
      <c r="M253" s="514">
        <v>0</v>
      </c>
      <c r="N253" s="514">
        <v>0</v>
      </c>
      <c r="O253" s="514">
        <v>0</v>
      </c>
      <c r="P253" s="514">
        <v>0</v>
      </c>
      <c r="Q253" s="514">
        <v>0</v>
      </c>
      <c r="R253" s="514">
        <v>0</v>
      </c>
      <c r="S253" s="514">
        <v>0</v>
      </c>
      <c r="T253" s="514">
        <v>0</v>
      </c>
      <c r="U253" s="514">
        <v>0</v>
      </c>
      <c r="V253" s="514">
        <v>0</v>
      </c>
      <c r="W253" s="514">
        <v>0</v>
      </c>
      <c r="X253" s="515">
        <v>0</v>
      </c>
    </row>
    <row r="254" spans="2:24" ht="12.75">
      <c r="B254" s="512">
        <v>0</v>
      </c>
      <c r="C254" s="517">
        <v>0</v>
      </c>
      <c r="D254" s="514">
        <v>0</v>
      </c>
      <c r="E254" s="514">
        <v>0</v>
      </c>
      <c r="F254" s="514">
        <v>0</v>
      </c>
      <c r="G254" s="514">
        <v>0</v>
      </c>
      <c r="H254" s="514">
        <v>0</v>
      </c>
      <c r="I254" s="514">
        <v>0</v>
      </c>
      <c r="J254" s="514">
        <v>0</v>
      </c>
      <c r="K254" s="514">
        <v>0</v>
      </c>
      <c r="L254" s="514">
        <v>0</v>
      </c>
      <c r="M254" s="514">
        <v>0</v>
      </c>
      <c r="N254" s="514">
        <v>0</v>
      </c>
      <c r="O254" s="514">
        <v>0</v>
      </c>
      <c r="P254" s="514">
        <v>0</v>
      </c>
      <c r="Q254" s="514">
        <v>0</v>
      </c>
      <c r="R254" s="514">
        <v>0</v>
      </c>
      <c r="S254" s="514">
        <v>0</v>
      </c>
      <c r="T254" s="514">
        <v>0</v>
      </c>
      <c r="U254" s="514">
        <v>0</v>
      </c>
      <c r="V254" s="514">
        <v>0</v>
      </c>
      <c r="W254" s="514">
        <v>0</v>
      </c>
      <c r="X254" s="515">
        <v>0</v>
      </c>
    </row>
    <row r="255" spans="2:24" ht="12.75">
      <c r="B255" s="512">
        <v>0</v>
      </c>
      <c r="C255" s="517">
        <v>0</v>
      </c>
      <c r="D255" s="514">
        <v>0</v>
      </c>
      <c r="E255" s="514">
        <v>0</v>
      </c>
      <c r="F255" s="514">
        <v>0</v>
      </c>
      <c r="G255" s="514">
        <v>0</v>
      </c>
      <c r="H255" s="514">
        <v>0</v>
      </c>
      <c r="I255" s="514">
        <v>0</v>
      </c>
      <c r="J255" s="514">
        <v>0</v>
      </c>
      <c r="K255" s="514">
        <v>0</v>
      </c>
      <c r="L255" s="514">
        <v>0</v>
      </c>
      <c r="M255" s="514">
        <v>0</v>
      </c>
      <c r="N255" s="514">
        <v>0</v>
      </c>
      <c r="O255" s="514">
        <v>0</v>
      </c>
      <c r="P255" s="514">
        <v>0</v>
      </c>
      <c r="Q255" s="514">
        <v>0</v>
      </c>
      <c r="R255" s="514">
        <v>0</v>
      </c>
      <c r="S255" s="514">
        <v>0</v>
      </c>
      <c r="T255" s="514">
        <v>0</v>
      </c>
      <c r="U255" s="514">
        <v>0</v>
      </c>
      <c r="V255" s="514">
        <v>0</v>
      </c>
      <c r="W255" s="514">
        <v>0</v>
      </c>
      <c r="X255" s="515">
        <v>0</v>
      </c>
    </row>
    <row r="256" spans="2:24" ht="12.75">
      <c r="B256" s="512">
        <v>0</v>
      </c>
      <c r="C256" s="517">
        <v>0</v>
      </c>
      <c r="D256" s="514">
        <v>0</v>
      </c>
      <c r="E256" s="514">
        <v>0</v>
      </c>
      <c r="F256" s="514">
        <v>0</v>
      </c>
      <c r="G256" s="514">
        <v>0</v>
      </c>
      <c r="H256" s="514">
        <v>0</v>
      </c>
      <c r="I256" s="514">
        <v>0</v>
      </c>
      <c r="J256" s="514">
        <v>0</v>
      </c>
      <c r="K256" s="514">
        <v>0</v>
      </c>
      <c r="L256" s="514">
        <v>0</v>
      </c>
      <c r="M256" s="514">
        <v>0</v>
      </c>
      <c r="N256" s="514">
        <v>0</v>
      </c>
      <c r="O256" s="514">
        <v>0</v>
      </c>
      <c r="P256" s="514">
        <v>0</v>
      </c>
      <c r="Q256" s="514">
        <v>0</v>
      </c>
      <c r="R256" s="514">
        <v>0</v>
      </c>
      <c r="S256" s="514">
        <v>0</v>
      </c>
      <c r="T256" s="514">
        <v>0</v>
      </c>
      <c r="U256" s="514">
        <v>0</v>
      </c>
      <c r="V256" s="514">
        <v>0</v>
      </c>
      <c r="W256" s="514">
        <v>0</v>
      </c>
      <c r="X256" s="515">
        <v>0</v>
      </c>
    </row>
    <row r="257" spans="2:24" ht="12.75">
      <c r="B257" s="512">
        <v>0</v>
      </c>
      <c r="C257" s="517">
        <v>0</v>
      </c>
      <c r="D257" s="514">
        <v>0</v>
      </c>
      <c r="E257" s="514">
        <v>0</v>
      </c>
      <c r="F257" s="514">
        <v>0</v>
      </c>
      <c r="G257" s="514">
        <v>0</v>
      </c>
      <c r="H257" s="514">
        <v>0</v>
      </c>
      <c r="I257" s="514">
        <v>0</v>
      </c>
      <c r="J257" s="514">
        <v>0</v>
      </c>
      <c r="K257" s="514">
        <v>0</v>
      </c>
      <c r="L257" s="514">
        <v>0</v>
      </c>
      <c r="M257" s="514">
        <v>0</v>
      </c>
      <c r="N257" s="514">
        <v>0</v>
      </c>
      <c r="O257" s="514">
        <v>0</v>
      </c>
      <c r="P257" s="514">
        <v>0</v>
      </c>
      <c r="Q257" s="514">
        <v>0</v>
      </c>
      <c r="R257" s="514">
        <v>0</v>
      </c>
      <c r="S257" s="514">
        <v>0</v>
      </c>
      <c r="T257" s="514">
        <v>0</v>
      </c>
      <c r="U257" s="514">
        <v>0</v>
      </c>
      <c r="V257" s="514">
        <v>0</v>
      </c>
      <c r="W257" s="514">
        <v>0</v>
      </c>
      <c r="X257" s="515">
        <v>0</v>
      </c>
    </row>
    <row r="258" spans="2:24" ht="12.75">
      <c r="B258" s="512">
        <v>0</v>
      </c>
      <c r="C258" s="517">
        <v>0</v>
      </c>
      <c r="D258" s="514">
        <v>0</v>
      </c>
      <c r="E258" s="514">
        <v>0</v>
      </c>
      <c r="F258" s="514">
        <v>0</v>
      </c>
      <c r="G258" s="514">
        <v>0</v>
      </c>
      <c r="H258" s="514">
        <v>0</v>
      </c>
      <c r="I258" s="514">
        <v>0</v>
      </c>
      <c r="J258" s="514">
        <v>0</v>
      </c>
      <c r="K258" s="514">
        <v>0</v>
      </c>
      <c r="L258" s="514">
        <v>0</v>
      </c>
      <c r="M258" s="514">
        <v>0</v>
      </c>
      <c r="N258" s="514">
        <v>0</v>
      </c>
      <c r="O258" s="514">
        <v>0</v>
      </c>
      <c r="P258" s="514">
        <v>0</v>
      </c>
      <c r="Q258" s="514">
        <v>0</v>
      </c>
      <c r="R258" s="514">
        <v>0</v>
      </c>
      <c r="S258" s="514">
        <v>0</v>
      </c>
      <c r="T258" s="514">
        <v>0</v>
      </c>
      <c r="U258" s="514">
        <v>0</v>
      </c>
      <c r="V258" s="514">
        <v>0</v>
      </c>
      <c r="W258" s="514">
        <v>0</v>
      </c>
      <c r="X258" s="515">
        <v>0</v>
      </c>
    </row>
    <row r="259" spans="2:24" ht="12.75">
      <c r="B259" s="512">
        <v>0</v>
      </c>
      <c r="C259" s="517">
        <v>0</v>
      </c>
      <c r="D259" s="514">
        <v>0</v>
      </c>
      <c r="E259" s="514">
        <v>0</v>
      </c>
      <c r="F259" s="514">
        <v>0</v>
      </c>
      <c r="G259" s="514">
        <v>0</v>
      </c>
      <c r="H259" s="514">
        <v>0</v>
      </c>
      <c r="I259" s="514">
        <v>0</v>
      </c>
      <c r="J259" s="514">
        <v>0</v>
      </c>
      <c r="K259" s="514">
        <v>0</v>
      </c>
      <c r="L259" s="514">
        <v>0</v>
      </c>
      <c r="M259" s="514">
        <v>0</v>
      </c>
      <c r="N259" s="514">
        <v>0</v>
      </c>
      <c r="O259" s="514">
        <v>0</v>
      </c>
      <c r="P259" s="514">
        <v>0</v>
      </c>
      <c r="Q259" s="514">
        <v>0</v>
      </c>
      <c r="R259" s="514">
        <v>0</v>
      </c>
      <c r="S259" s="514">
        <v>0</v>
      </c>
      <c r="T259" s="514">
        <v>0</v>
      </c>
      <c r="U259" s="514">
        <v>0</v>
      </c>
      <c r="V259" s="514">
        <v>0</v>
      </c>
      <c r="W259" s="514">
        <v>0</v>
      </c>
      <c r="X259" s="515">
        <v>0</v>
      </c>
    </row>
    <row r="260" spans="2:24" ht="12.75">
      <c r="B260" s="512">
        <v>0</v>
      </c>
      <c r="C260" s="517">
        <v>0</v>
      </c>
      <c r="D260" s="514">
        <v>0</v>
      </c>
      <c r="E260" s="514">
        <v>0</v>
      </c>
      <c r="F260" s="514">
        <v>0</v>
      </c>
      <c r="G260" s="514">
        <v>0</v>
      </c>
      <c r="H260" s="514">
        <v>0</v>
      </c>
      <c r="I260" s="514">
        <v>0</v>
      </c>
      <c r="J260" s="514">
        <v>0</v>
      </c>
      <c r="K260" s="514">
        <v>0</v>
      </c>
      <c r="L260" s="514">
        <v>0</v>
      </c>
      <c r="M260" s="514">
        <v>0</v>
      </c>
      <c r="N260" s="514">
        <v>0</v>
      </c>
      <c r="O260" s="514">
        <v>0</v>
      </c>
      <c r="P260" s="514">
        <v>0</v>
      </c>
      <c r="Q260" s="514">
        <v>0</v>
      </c>
      <c r="R260" s="514">
        <v>0</v>
      </c>
      <c r="S260" s="514">
        <v>0</v>
      </c>
      <c r="T260" s="514">
        <v>0</v>
      </c>
      <c r="U260" s="514">
        <v>0</v>
      </c>
      <c r="V260" s="514">
        <v>0</v>
      </c>
      <c r="W260" s="514">
        <v>0</v>
      </c>
      <c r="X260" s="515">
        <v>0</v>
      </c>
    </row>
    <row r="261" spans="2:24" ht="12.75">
      <c r="B261" s="512">
        <v>0</v>
      </c>
      <c r="C261" s="517">
        <v>0</v>
      </c>
      <c r="D261" s="514">
        <v>0</v>
      </c>
      <c r="E261" s="514">
        <v>0</v>
      </c>
      <c r="F261" s="514">
        <v>0</v>
      </c>
      <c r="G261" s="514">
        <v>0</v>
      </c>
      <c r="H261" s="514">
        <v>0</v>
      </c>
      <c r="I261" s="514">
        <v>0</v>
      </c>
      <c r="J261" s="514">
        <v>0</v>
      </c>
      <c r="K261" s="514">
        <v>0</v>
      </c>
      <c r="L261" s="514">
        <v>0</v>
      </c>
      <c r="M261" s="514">
        <v>0</v>
      </c>
      <c r="N261" s="514">
        <v>0</v>
      </c>
      <c r="O261" s="514">
        <v>0</v>
      </c>
      <c r="P261" s="514">
        <v>0</v>
      </c>
      <c r="Q261" s="514">
        <v>0</v>
      </c>
      <c r="R261" s="514">
        <v>0</v>
      </c>
      <c r="S261" s="514">
        <v>0</v>
      </c>
      <c r="T261" s="514">
        <v>0</v>
      </c>
      <c r="U261" s="514">
        <v>0</v>
      </c>
      <c r="V261" s="514">
        <v>0</v>
      </c>
      <c r="W261" s="514">
        <v>0</v>
      </c>
      <c r="X261" s="515">
        <v>0</v>
      </c>
    </row>
    <row r="262" spans="2:24" ht="12.75">
      <c r="B262" s="512">
        <v>0</v>
      </c>
      <c r="C262" s="517">
        <v>0</v>
      </c>
      <c r="D262" s="514">
        <v>0</v>
      </c>
      <c r="E262" s="514">
        <v>0</v>
      </c>
      <c r="F262" s="514">
        <v>0</v>
      </c>
      <c r="G262" s="514">
        <v>0</v>
      </c>
      <c r="H262" s="514">
        <v>0</v>
      </c>
      <c r="I262" s="514">
        <v>0</v>
      </c>
      <c r="J262" s="514">
        <v>0</v>
      </c>
      <c r="K262" s="514">
        <v>0</v>
      </c>
      <c r="L262" s="514">
        <v>0</v>
      </c>
      <c r="M262" s="514">
        <v>0</v>
      </c>
      <c r="N262" s="514">
        <v>0</v>
      </c>
      <c r="O262" s="514">
        <v>0</v>
      </c>
      <c r="P262" s="514">
        <v>0</v>
      </c>
      <c r="Q262" s="514">
        <v>0</v>
      </c>
      <c r="R262" s="514">
        <v>0</v>
      </c>
      <c r="S262" s="514">
        <v>0</v>
      </c>
      <c r="T262" s="514">
        <v>0</v>
      </c>
      <c r="U262" s="514">
        <v>0</v>
      </c>
      <c r="V262" s="514">
        <v>0</v>
      </c>
      <c r="W262" s="514">
        <v>0</v>
      </c>
      <c r="X262" s="515">
        <v>0</v>
      </c>
    </row>
    <row r="263" spans="2:24" ht="12.75">
      <c r="B263" s="512">
        <v>0</v>
      </c>
      <c r="C263" s="517">
        <v>0</v>
      </c>
      <c r="D263" s="514">
        <v>0</v>
      </c>
      <c r="E263" s="514">
        <v>0</v>
      </c>
      <c r="F263" s="514">
        <v>0</v>
      </c>
      <c r="G263" s="514">
        <v>0</v>
      </c>
      <c r="H263" s="514">
        <v>0</v>
      </c>
      <c r="I263" s="514">
        <v>0</v>
      </c>
      <c r="J263" s="514">
        <v>0</v>
      </c>
      <c r="K263" s="514">
        <v>0</v>
      </c>
      <c r="L263" s="514">
        <v>0</v>
      </c>
      <c r="M263" s="514">
        <v>0</v>
      </c>
      <c r="N263" s="514">
        <v>0</v>
      </c>
      <c r="O263" s="514">
        <v>0</v>
      </c>
      <c r="P263" s="514">
        <v>0</v>
      </c>
      <c r="Q263" s="514">
        <v>0</v>
      </c>
      <c r="R263" s="514">
        <v>0</v>
      </c>
      <c r="S263" s="514">
        <v>0</v>
      </c>
      <c r="T263" s="514">
        <v>0</v>
      </c>
      <c r="U263" s="514">
        <v>0</v>
      </c>
      <c r="V263" s="514">
        <v>0</v>
      </c>
      <c r="W263" s="514">
        <v>0</v>
      </c>
      <c r="X263" s="515">
        <v>0</v>
      </c>
    </row>
    <row r="264" spans="2:24" ht="12.75">
      <c r="B264" s="512">
        <v>0</v>
      </c>
      <c r="C264" s="517">
        <v>0</v>
      </c>
      <c r="D264" s="514">
        <v>0</v>
      </c>
      <c r="E264" s="514">
        <v>0</v>
      </c>
      <c r="F264" s="514">
        <v>0</v>
      </c>
      <c r="G264" s="514">
        <v>0</v>
      </c>
      <c r="H264" s="514">
        <v>0</v>
      </c>
      <c r="I264" s="514">
        <v>0</v>
      </c>
      <c r="J264" s="514">
        <v>0</v>
      </c>
      <c r="K264" s="514">
        <v>0</v>
      </c>
      <c r="L264" s="514">
        <v>0</v>
      </c>
      <c r="M264" s="514">
        <v>0</v>
      </c>
      <c r="N264" s="514">
        <v>0</v>
      </c>
      <c r="O264" s="514">
        <v>0</v>
      </c>
      <c r="P264" s="514">
        <v>0</v>
      </c>
      <c r="Q264" s="514">
        <v>0</v>
      </c>
      <c r="R264" s="514">
        <v>0</v>
      </c>
      <c r="S264" s="514">
        <v>0</v>
      </c>
      <c r="T264" s="514">
        <v>0</v>
      </c>
      <c r="U264" s="514">
        <v>0</v>
      </c>
      <c r="V264" s="514">
        <v>0</v>
      </c>
      <c r="W264" s="514">
        <v>0</v>
      </c>
      <c r="X264" s="515">
        <v>0</v>
      </c>
    </row>
    <row r="265" spans="2:24" ht="12.75">
      <c r="B265" s="512">
        <v>0</v>
      </c>
      <c r="C265" s="517">
        <v>0</v>
      </c>
      <c r="D265" s="514">
        <v>0</v>
      </c>
      <c r="E265" s="514">
        <v>0</v>
      </c>
      <c r="F265" s="514">
        <v>0</v>
      </c>
      <c r="G265" s="514">
        <v>0</v>
      </c>
      <c r="H265" s="514">
        <v>0</v>
      </c>
      <c r="I265" s="514">
        <v>0</v>
      </c>
      <c r="J265" s="514">
        <v>0</v>
      </c>
      <c r="K265" s="514">
        <v>0</v>
      </c>
      <c r="L265" s="514">
        <v>0</v>
      </c>
      <c r="M265" s="514">
        <v>0</v>
      </c>
      <c r="N265" s="514">
        <v>0</v>
      </c>
      <c r="O265" s="514">
        <v>0</v>
      </c>
      <c r="P265" s="514">
        <v>0</v>
      </c>
      <c r="Q265" s="514">
        <v>0</v>
      </c>
      <c r="R265" s="514">
        <v>0</v>
      </c>
      <c r="S265" s="514">
        <v>0</v>
      </c>
      <c r="T265" s="514">
        <v>0</v>
      </c>
      <c r="U265" s="514">
        <v>0</v>
      </c>
      <c r="V265" s="514">
        <v>0</v>
      </c>
      <c r="W265" s="514">
        <v>0</v>
      </c>
      <c r="X265" s="515">
        <v>0</v>
      </c>
    </row>
    <row r="266" spans="2:24" ht="12.75">
      <c r="B266" s="512">
        <v>0</v>
      </c>
      <c r="C266" s="517">
        <v>0</v>
      </c>
      <c r="D266" s="514">
        <v>0</v>
      </c>
      <c r="E266" s="514">
        <v>0</v>
      </c>
      <c r="F266" s="514">
        <v>0</v>
      </c>
      <c r="G266" s="514">
        <v>0</v>
      </c>
      <c r="H266" s="514">
        <v>0</v>
      </c>
      <c r="I266" s="514">
        <v>0</v>
      </c>
      <c r="J266" s="514">
        <v>0</v>
      </c>
      <c r="K266" s="514">
        <v>0</v>
      </c>
      <c r="L266" s="514">
        <v>0</v>
      </c>
      <c r="M266" s="514">
        <v>0</v>
      </c>
      <c r="N266" s="514">
        <v>0</v>
      </c>
      <c r="O266" s="514">
        <v>0</v>
      </c>
      <c r="P266" s="514">
        <v>0</v>
      </c>
      <c r="Q266" s="514">
        <v>0</v>
      </c>
      <c r="R266" s="514">
        <v>0</v>
      </c>
      <c r="S266" s="514">
        <v>0</v>
      </c>
      <c r="T266" s="514">
        <v>0</v>
      </c>
      <c r="U266" s="514">
        <v>0</v>
      </c>
      <c r="V266" s="514">
        <v>0</v>
      </c>
      <c r="W266" s="514">
        <v>0</v>
      </c>
      <c r="X266" s="515">
        <v>0</v>
      </c>
    </row>
    <row r="267" spans="2:24" ht="12.75">
      <c r="B267" s="512">
        <v>0</v>
      </c>
      <c r="C267" s="517">
        <v>0</v>
      </c>
      <c r="D267" s="514">
        <v>0</v>
      </c>
      <c r="E267" s="514">
        <v>0</v>
      </c>
      <c r="F267" s="514">
        <v>0</v>
      </c>
      <c r="G267" s="514">
        <v>0</v>
      </c>
      <c r="H267" s="514">
        <v>0</v>
      </c>
      <c r="I267" s="514">
        <v>0</v>
      </c>
      <c r="J267" s="514">
        <v>0</v>
      </c>
      <c r="K267" s="514">
        <v>0</v>
      </c>
      <c r="L267" s="514">
        <v>0</v>
      </c>
      <c r="M267" s="514">
        <v>0</v>
      </c>
      <c r="N267" s="514">
        <v>0</v>
      </c>
      <c r="O267" s="514">
        <v>0</v>
      </c>
      <c r="P267" s="514">
        <v>0</v>
      </c>
      <c r="Q267" s="514">
        <v>0</v>
      </c>
      <c r="R267" s="514">
        <v>0</v>
      </c>
      <c r="S267" s="514">
        <v>0</v>
      </c>
      <c r="T267" s="514">
        <v>0</v>
      </c>
      <c r="U267" s="514">
        <v>0</v>
      </c>
      <c r="V267" s="514">
        <v>0</v>
      </c>
      <c r="W267" s="514">
        <v>0</v>
      </c>
      <c r="X267" s="515">
        <v>0</v>
      </c>
    </row>
    <row r="268" spans="2:24" ht="12.75">
      <c r="B268" s="512">
        <v>0</v>
      </c>
      <c r="C268" s="517">
        <v>0</v>
      </c>
      <c r="D268" s="514">
        <v>0</v>
      </c>
      <c r="E268" s="514">
        <v>0</v>
      </c>
      <c r="F268" s="514">
        <v>0</v>
      </c>
      <c r="G268" s="514">
        <v>0</v>
      </c>
      <c r="H268" s="514">
        <v>0</v>
      </c>
      <c r="I268" s="514">
        <v>0</v>
      </c>
      <c r="J268" s="514">
        <v>0</v>
      </c>
      <c r="K268" s="514">
        <v>0</v>
      </c>
      <c r="L268" s="514">
        <v>0</v>
      </c>
      <c r="M268" s="514">
        <v>0</v>
      </c>
      <c r="N268" s="514">
        <v>0</v>
      </c>
      <c r="O268" s="514">
        <v>0</v>
      </c>
      <c r="P268" s="514">
        <v>0</v>
      </c>
      <c r="Q268" s="514">
        <v>0</v>
      </c>
      <c r="R268" s="514">
        <v>0</v>
      </c>
      <c r="S268" s="514">
        <v>0</v>
      </c>
      <c r="T268" s="514">
        <v>0</v>
      </c>
      <c r="U268" s="514">
        <v>0</v>
      </c>
      <c r="V268" s="514">
        <v>0</v>
      </c>
      <c r="W268" s="514">
        <v>0</v>
      </c>
      <c r="X268" s="515">
        <v>0</v>
      </c>
    </row>
    <row r="269" spans="2:24" ht="12.75">
      <c r="B269" s="512">
        <v>0</v>
      </c>
      <c r="C269" s="517">
        <v>0</v>
      </c>
      <c r="D269" s="514">
        <v>0</v>
      </c>
      <c r="E269" s="514">
        <v>0</v>
      </c>
      <c r="F269" s="514">
        <v>0</v>
      </c>
      <c r="G269" s="514">
        <v>0</v>
      </c>
      <c r="H269" s="514">
        <v>0</v>
      </c>
      <c r="I269" s="514">
        <v>0</v>
      </c>
      <c r="J269" s="514">
        <v>0</v>
      </c>
      <c r="K269" s="514">
        <v>0</v>
      </c>
      <c r="L269" s="514">
        <v>0</v>
      </c>
      <c r="M269" s="514">
        <v>0</v>
      </c>
      <c r="N269" s="514">
        <v>0</v>
      </c>
      <c r="O269" s="514">
        <v>0</v>
      </c>
      <c r="P269" s="514">
        <v>0</v>
      </c>
      <c r="Q269" s="514">
        <v>0</v>
      </c>
      <c r="R269" s="514">
        <v>0</v>
      </c>
      <c r="S269" s="514">
        <v>0</v>
      </c>
      <c r="T269" s="514">
        <v>0</v>
      </c>
      <c r="U269" s="514">
        <v>0</v>
      </c>
      <c r="V269" s="514">
        <v>0</v>
      </c>
      <c r="W269" s="514">
        <v>0</v>
      </c>
      <c r="X269" s="515">
        <v>0</v>
      </c>
    </row>
    <row r="270" spans="2:24" ht="12.75">
      <c r="B270" s="512">
        <v>0</v>
      </c>
      <c r="C270" s="517">
        <v>0</v>
      </c>
      <c r="D270" s="514">
        <v>0</v>
      </c>
      <c r="E270" s="514">
        <v>0</v>
      </c>
      <c r="F270" s="514">
        <v>0</v>
      </c>
      <c r="G270" s="514">
        <v>0</v>
      </c>
      <c r="H270" s="514">
        <v>0</v>
      </c>
      <c r="I270" s="514">
        <v>0</v>
      </c>
      <c r="J270" s="514">
        <v>0</v>
      </c>
      <c r="K270" s="514">
        <v>0</v>
      </c>
      <c r="L270" s="514">
        <v>0</v>
      </c>
      <c r="M270" s="514">
        <v>0</v>
      </c>
      <c r="N270" s="514">
        <v>0</v>
      </c>
      <c r="O270" s="514">
        <v>0</v>
      </c>
      <c r="P270" s="514">
        <v>0</v>
      </c>
      <c r="Q270" s="514">
        <v>0</v>
      </c>
      <c r="R270" s="514">
        <v>0</v>
      </c>
      <c r="S270" s="514">
        <v>0</v>
      </c>
      <c r="T270" s="514">
        <v>0</v>
      </c>
      <c r="U270" s="514">
        <v>0</v>
      </c>
      <c r="V270" s="514">
        <v>0</v>
      </c>
      <c r="W270" s="514">
        <v>0</v>
      </c>
      <c r="X270" s="515">
        <v>0</v>
      </c>
    </row>
    <row r="271" spans="2:24" ht="12.75">
      <c r="B271" s="512">
        <v>0</v>
      </c>
      <c r="C271" s="517">
        <v>0</v>
      </c>
      <c r="D271" s="514">
        <v>0</v>
      </c>
      <c r="E271" s="514">
        <v>0</v>
      </c>
      <c r="F271" s="514">
        <v>0</v>
      </c>
      <c r="G271" s="514">
        <v>0</v>
      </c>
      <c r="H271" s="514">
        <v>0</v>
      </c>
      <c r="I271" s="514">
        <v>0</v>
      </c>
      <c r="J271" s="514">
        <v>0</v>
      </c>
      <c r="K271" s="514">
        <v>0</v>
      </c>
      <c r="L271" s="514">
        <v>0</v>
      </c>
      <c r="M271" s="514">
        <v>0</v>
      </c>
      <c r="N271" s="514">
        <v>0</v>
      </c>
      <c r="O271" s="514">
        <v>0</v>
      </c>
      <c r="P271" s="514">
        <v>0</v>
      </c>
      <c r="Q271" s="514">
        <v>0</v>
      </c>
      <c r="R271" s="514">
        <v>0</v>
      </c>
      <c r="S271" s="514">
        <v>0</v>
      </c>
      <c r="T271" s="514">
        <v>0</v>
      </c>
      <c r="U271" s="514">
        <v>0</v>
      </c>
      <c r="V271" s="514">
        <v>0</v>
      </c>
      <c r="W271" s="514">
        <v>0</v>
      </c>
      <c r="X271" s="515">
        <v>0</v>
      </c>
    </row>
    <row r="272" spans="2:24" ht="12.75">
      <c r="B272" s="512">
        <v>0</v>
      </c>
      <c r="C272" s="517">
        <v>0</v>
      </c>
      <c r="D272" s="514">
        <v>0</v>
      </c>
      <c r="E272" s="514">
        <v>0</v>
      </c>
      <c r="F272" s="514">
        <v>0</v>
      </c>
      <c r="G272" s="514">
        <v>0</v>
      </c>
      <c r="H272" s="514">
        <v>0</v>
      </c>
      <c r="I272" s="514">
        <v>0</v>
      </c>
      <c r="J272" s="514">
        <v>0</v>
      </c>
      <c r="K272" s="514">
        <v>0</v>
      </c>
      <c r="L272" s="514">
        <v>0</v>
      </c>
      <c r="M272" s="514">
        <v>0</v>
      </c>
      <c r="N272" s="514">
        <v>0</v>
      </c>
      <c r="O272" s="514">
        <v>0</v>
      </c>
      <c r="P272" s="514">
        <v>0</v>
      </c>
      <c r="Q272" s="514">
        <v>0</v>
      </c>
      <c r="R272" s="514">
        <v>0</v>
      </c>
      <c r="S272" s="514">
        <v>0</v>
      </c>
      <c r="T272" s="514">
        <v>0</v>
      </c>
      <c r="U272" s="514">
        <v>0</v>
      </c>
      <c r="V272" s="514">
        <v>0</v>
      </c>
      <c r="W272" s="514">
        <v>0</v>
      </c>
      <c r="X272" s="515">
        <v>0</v>
      </c>
    </row>
    <row r="273" spans="2:24" ht="12.75">
      <c r="B273" s="512">
        <v>0</v>
      </c>
      <c r="C273" s="517">
        <v>0</v>
      </c>
      <c r="D273" s="514">
        <v>0</v>
      </c>
      <c r="E273" s="514">
        <v>0</v>
      </c>
      <c r="F273" s="514">
        <v>0</v>
      </c>
      <c r="G273" s="514">
        <v>0</v>
      </c>
      <c r="H273" s="514">
        <v>0</v>
      </c>
      <c r="I273" s="514">
        <v>0</v>
      </c>
      <c r="J273" s="514">
        <v>0</v>
      </c>
      <c r="K273" s="514">
        <v>0</v>
      </c>
      <c r="L273" s="514">
        <v>0</v>
      </c>
      <c r="M273" s="514">
        <v>0</v>
      </c>
      <c r="N273" s="514">
        <v>0</v>
      </c>
      <c r="O273" s="514">
        <v>0</v>
      </c>
      <c r="P273" s="514">
        <v>0</v>
      </c>
      <c r="Q273" s="514">
        <v>0</v>
      </c>
      <c r="R273" s="514">
        <v>0</v>
      </c>
      <c r="S273" s="514">
        <v>0</v>
      </c>
      <c r="T273" s="514">
        <v>0</v>
      </c>
      <c r="U273" s="514">
        <v>0</v>
      </c>
      <c r="V273" s="514">
        <v>0</v>
      </c>
      <c r="W273" s="514">
        <v>0</v>
      </c>
      <c r="X273" s="515">
        <v>0</v>
      </c>
    </row>
    <row r="274" spans="2:24" ht="12.75">
      <c r="B274" s="512">
        <v>0</v>
      </c>
      <c r="C274" s="517">
        <v>0</v>
      </c>
      <c r="D274" s="514">
        <v>0</v>
      </c>
      <c r="E274" s="514">
        <v>0</v>
      </c>
      <c r="F274" s="514">
        <v>0</v>
      </c>
      <c r="G274" s="514">
        <v>0</v>
      </c>
      <c r="H274" s="514">
        <v>0</v>
      </c>
      <c r="I274" s="514">
        <v>0</v>
      </c>
      <c r="J274" s="514">
        <v>0</v>
      </c>
      <c r="K274" s="514">
        <v>0</v>
      </c>
      <c r="L274" s="514">
        <v>0</v>
      </c>
      <c r="M274" s="514">
        <v>0</v>
      </c>
      <c r="N274" s="514">
        <v>0</v>
      </c>
      <c r="O274" s="514">
        <v>0</v>
      </c>
      <c r="P274" s="514">
        <v>0</v>
      </c>
      <c r="Q274" s="514">
        <v>0</v>
      </c>
      <c r="R274" s="514">
        <v>0</v>
      </c>
      <c r="S274" s="514">
        <v>0</v>
      </c>
      <c r="T274" s="514">
        <v>0</v>
      </c>
      <c r="U274" s="514">
        <v>0</v>
      </c>
      <c r="V274" s="514">
        <v>0</v>
      </c>
      <c r="W274" s="514">
        <v>0</v>
      </c>
      <c r="X274" s="515">
        <v>0</v>
      </c>
    </row>
    <row r="275" spans="2:24" ht="12.75">
      <c r="B275" s="512">
        <v>0</v>
      </c>
      <c r="C275" s="517">
        <v>0</v>
      </c>
      <c r="D275" s="514">
        <v>0</v>
      </c>
      <c r="E275" s="514">
        <v>0</v>
      </c>
      <c r="F275" s="514">
        <v>0</v>
      </c>
      <c r="G275" s="514">
        <v>0</v>
      </c>
      <c r="H275" s="514">
        <v>0</v>
      </c>
      <c r="I275" s="514">
        <v>0</v>
      </c>
      <c r="J275" s="514">
        <v>0</v>
      </c>
      <c r="K275" s="514">
        <v>0</v>
      </c>
      <c r="L275" s="514">
        <v>0</v>
      </c>
      <c r="M275" s="514">
        <v>0</v>
      </c>
      <c r="N275" s="514">
        <v>0</v>
      </c>
      <c r="O275" s="514">
        <v>0</v>
      </c>
      <c r="P275" s="514">
        <v>0</v>
      </c>
      <c r="Q275" s="514">
        <v>0</v>
      </c>
      <c r="R275" s="514">
        <v>0</v>
      </c>
      <c r="S275" s="514">
        <v>0</v>
      </c>
      <c r="T275" s="514">
        <v>0</v>
      </c>
      <c r="U275" s="514">
        <v>0</v>
      </c>
      <c r="V275" s="514">
        <v>0</v>
      </c>
      <c r="W275" s="514">
        <v>0</v>
      </c>
      <c r="X275" s="515">
        <v>0</v>
      </c>
    </row>
    <row r="276" spans="2:24" ht="12.75">
      <c r="B276" s="512">
        <v>0</v>
      </c>
      <c r="C276" s="517">
        <v>0</v>
      </c>
      <c r="D276" s="514">
        <v>0</v>
      </c>
      <c r="E276" s="514">
        <v>0</v>
      </c>
      <c r="F276" s="514">
        <v>0</v>
      </c>
      <c r="G276" s="514">
        <v>0</v>
      </c>
      <c r="H276" s="514">
        <v>0</v>
      </c>
      <c r="I276" s="514">
        <v>0</v>
      </c>
      <c r="J276" s="514">
        <v>0</v>
      </c>
      <c r="K276" s="514">
        <v>0</v>
      </c>
      <c r="L276" s="514">
        <v>0</v>
      </c>
      <c r="M276" s="514">
        <v>0</v>
      </c>
      <c r="N276" s="514">
        <v>0</v>
      </c>
      <c r="O276" s="514">
        <v>0</v>
      </c>
      <c r="P276" s="514">
        <v>0</v>
      </c>
      <c r="Q276" s="514">
        <v>0</v>
      </c>
      <c r="R276" s="514">
        <v>0</v>
      </c>
      <c r="S276" s="514">
        <v>0</v>
      </c>
      <c r="T276" s="514">
        <v>0</v>
      </c>
      <c r="U276" s="514">
        <v>0</v>
      </c>
      <c r="V276" s="514">
        <v>0</v>
      </c>
      <c r="W276" s="514">
        <v>0</v>
      </c>
      <c r="X276" s="515">
        <v>0</v>
      </c>
    </row>
    <row r="277" spans="2:24" ht="12.75">
      <c r="B277" s="512">
        <v>0</v>
      </c>
      <c r="C277" s="517">
        <v>0</v>
      </c>
      <c r="D277" s="514">
        <v>0</v>
      </c>
      <c r="E277" s="514">
        <v>0</v>
      </c>
      <c r="F277" s="514">
        <v>0</v>
      </c>
      <c r="G277" s="514">
        <v>0</v>
      </c>
      <c r="H277" s="514">
        <v>0</v>
      </c>
      <c r="I277" s="514">
        <v>0</v>
      </c>
      <c r="J277" s="514">
        <v>0</v>
      </c>
      <c r="K277" s="514">
        <v>0</v>
      </c>
      <c r="L277" s="514">
        <v>0</v>
      </c>
      <c r="M277" s="514">
        <v>0</v>
      </c>
      <c r="N277" s="514">
        <v>0</v>
      </c>
      <c r="O277" s="514">
        <v>0</v>
      </c>
      <c r="P277" s="514">
        <v>0</v>
      </c>
      <c r="Q277" s="514">
        <v>0</v>
      </c>
      <c r="R277" s="514">
        <v>0</v>
      </c>
      <c r="S277" s="514">
        <v>0</v>
      </c>
      <c r="T277" s="514">
        <v>0</v>
      </c>
      <c r="U277" s="514">
        <v>0</v>
      </c>
      <c r="V277" s="514">
        <v>0</v>
      </c>
      <c r="W277" s="514">
        <v>0</v>
      </c>
      <c r="X277" s="515">
        <v>0</v>
      </c>
    </row>
    <row r="278" spans="2:24" ht="12.75">
      <c r="B278" s="512">
        <v>0</v>
      </c>
      <c r="C278" s="517">
        <v>0</v>
      </c>
      <c r="D278" s="514">
        <v>0</v>
      </c>
      <c r="E278" s="514">
        <v>0</v>
      </c>
      <c r="F278" s="514">
        <v>0</v>
      </c>
      <c r="G278" s="514">
        <v>0</v>
      </c>
      <c r="H278" s="514">
        <v>0</v>
      </c>
      <c r="I278" s="514">
        <v>0</v>
      </c>
      <c r="J278" s="514">
        <v>0</v>
      </c>
      <c r="K278" s="514">
        <v>0</v>
      </c>
      <c r="L278" s="514">
        <v>0</v>
      </c>
      <c r="M278" s="514">
        <v>0</v>
      </c>
      <c r="N278" s="514">
        <v>0</v>
      </c>
      <c r="O278" s="514">
        <v>0</v>
      </c>
      <c r="P278" s="514">
        <v>0</v>
      </c>
      <c r="Q278" s="514">
        <v>0</v>
      </c>
      <c r="R278" s="514">
        <v>0</v>
      </c>
      <c r="S278" s="514">
        <v>0</v>
      </c>
      <c r="T278" s="514">
        <v>0</v>
      </c>
      <c r="U278" s="514">
        <v>0</v>
      </c>
      <c r="V278" s="514">
        <v>0</v>
      </c>
      <c r="W278" s="514">
        <v>0</v>
      </c>
      <c r="X278" s="515">
        <v>0</v>
      </c>
    </row>
    <row r="279" spans="2:24" ht="12.75">
      <c r="B279" s="512">
        <v>0</v>
      </c>
      <c r="C279" s="517">
        <v>0</v>
      </c>
      <c r="D279" s="514">
        <v>0</v>
      </c>
      <c r="E279" s="514">
        <v>0</v>
      </c>
      <c r="F279" s="514">
        <v>0</v>
      </c>
      <c r="G279" s="514">
        <v>0</v>
      </c>
      <c r="H279" s="514">
        <v>0</v>
      </c>
      <c r="I279" s="514">
        <v>0</v>
      </c>
      <c r="J279" s="514">
        <v>0</v>
      </c>
      <c r="K279" s="514">
        <v>0</v>
      </c>
      <c r="L279" s="514">
        <v>0</v>
      </c>
      <c r="M279" s="514">
        <v>0</v>
      </c>
      <c r="N279" s="514">
        <v>0</v>
      </c>
      <c r="O279" s="514">
        <v>0</v>
      </c>
      <c r="P279" s="514">
        <v>0</v>
      </c>
      <c r="Q279" s="514">
        <v>0</v>
      </c>
      <c r="R279" s="514">
        <v>0</v>
      </c>
      <c r="S279" s="514">
        <v>0</v>
      </c>
      <c r="T279" s="514">
        <v>0</v>
      </c>
      <c r="U279" s="514">
        <v>0</v>
      </c>
      <c r="V279" s="514">
        <v>0</v>
      </c>
      <c r="W279" s="514">
        <v>0</v>
      </c>
      <c r="X279" s="515">
        <v>0</v>
      </c>
    </row>
    <row r="280" spans="2:24" ht="12.75">
      <c r="B280" s="512">
        <v>0</v>
      </c>
      <c r="C280" s="517">
        <v>0</v>
      </c>
      <c r="D280" s="514">
        <v>0</v>
      </c>
      <c r="E280" s="514">
        <v>0</v>
      </c>
      <c r="F280" s="514">
        <v>0</v>
      </c>
      <c r="G280" s="514">
        <v>0</v>
      </c>
      <c r="H280" s="514">
        <v>0</v>
      </c>
      <c r="I280" s="514">
        <v>0</v>
      </c>
      <c r="J280" s="514">
        <v>0</v>
      </c>
      <c r="K280" s="514">
        <v>0</v>
      </c>
      <c r="L280" s="514">
        <v>0</v>
      </c>
      <c r="M280" s="514">
        <v>0</v>
      </c>
      <c r="N280" s="514">
        <v>0</v>
      </c>
      <c r="O280" s="514">
        <v>0</v>
      </c>
      <c r="P280" s="514">
        <v>0</v>
      </c>
      <c r="Q280" s="514">
        <v>0</v>
      </c>
      <c r="R280" s="514">
        <v>0</v>
      </c>
      <c r="S280" s="514">
        <v>0</v>
      </c>
      <c r="T280" s="514">
        <v>0</v>
      </c>
      <c r="U280" s="514">
        <v>0</v>
      </c>
      <c r="V280" s="514">
        <v>0</v>
      </c>
      <c r="W280" s="514">
        <v>0</v>
      </c>
      <c r="X280" s="515">
        <v>0</v>
      </c>
    </row>
    <row r="281" spans="2:24" ht="12.75">
      <c r="B281" s="512">
        <v>0</v>
      </c>
      <c r="C281" s="517">
        <v>0</v>
      </c>
      <c r="D281" s="514">
        <v>0</v>
      </c>
      <c r="E281" s="514">
        <v>0</v>
      </c>
      <c r="F281" s="514">
        <v>0</v>
      </c>
      <c r="G281" s="514">
        <v>0</v>
      </c>
      <c r="H281" s="514">
        <v>0</v>
      </c>
      <c r="I281" s="514">
        <v>0</v>
      </c>
      <c r="J281" s="514">
        <v>0</v>
      </c>
      <c r="K281" s="514">
        <v>0</v>
      </c>
      <c r="L281" s="514">
        <v>0</v>
      </c>
      <c r="M281" s="514">
        <v>0</v>
      </c>
      <c r="N281" s="514">
        <v>0</v>
      </c>
      <c r="O281" s="514">
        <v>0</v>
      </c>
      <c r="P281" s="514">
        <v>0</v>
      </c>
      <c r="Q281" s="514">
        <v>0</v>
      </c>
      <c r="R281" s="514">
        <v>0</v>
      </c>
      <c r="S281" s="514">
        <v>0</v>
      </c>
      <c r="T281" s="514">
        <v>0</v>
      </c>
      <c r="U281" s="514">
        <v>0</v>
      </c>
      <c r="V281" s="514">
        <v>0</v>
      </c>
      <c r="W281" s="514">
        <v>0</v>
      </c>
      <c r="X281" s="515">
        <v>0</v>
      </c>
    </row>
    <row r="282" spans="2:24" ht="12.75">
      <c r="B282" s="512">
        <v>0</v>
      </c>
      <c r="C282" s="517">
        <v>0</v>
      </c>
      <c r="D282" s="514">
        <v>0</v>
      </c>
      <c r="E282" s="514">
        <v>0</v>
      </c>
      <c r="F282" s="514">
        <v>0</v>
      </c>
      <c r="G282" s="514">
        <v>0</v>
      </c>
      <c r="H282" s="514">
        <v>0</v>
      </c>
      <c r="I282" s="514">
        <v>0</v>
      </c>
      <c r="J282" s="514">
        <v>0</v>
      </c>
      <c r="K282" s="514">
        <v>0</v>
      </c>
      <c r="L282" s="514">
        <v>0</v>
      </c>
      <c r="M282" s="514">
        <v>0</v>
      </c>
      <c r="N282" s="514">
        <v>0</v>
      </c>
      <c r="O282" s="514">
        <v>0</v>
      </c>
      <c r="P282" s="514">
        <v>0</v>
      </c>
      <c r="Q282" s="514">
        <v>0</v>
      </c>
      <c r="R282" s="514">
        <v>0</v>
      </c>
      <c r="S282" s="514">
        <v>0</v>
      </c>
      <c r="T282" s="514">
        <v>0</v>
      </c>
      <c r="U282" s="514">
        <v>0</v>
      </c>
      <c r="V282" s="514">
        <v>0</v>
      </c>
      <c r="W282" s="514">
        <v>0</v>
      </c>
      <c r="X282" s="515">
        <v>0</v>
      </c>
    </row>
    <row r="283" spans="2:24" ht="12.75">
      <c r="B283" s="512">
        <v>0</v>
      </c>
      <c r="C283" s="517">
        <v>0</v>
      </c>
      <c r="D283" s="514">
        <v>0</v>
      </c>
      <c r="E283" s="514">
        <v>0</v>
      </c>
      <c r="F283" s="514">
        <v>0</v>
      </c>
      <c r="G283" s="514">
        <v>0</v>
      </c>
      <c r="H283" s="514">
        <v>0</v>
      </c>
      <c r="I283" s="514">
        <v>0</v>
      </c>
      <c r="J283" s="514">
        <v>0</v>
      </c>
      <c r="K283" s="514">
        <v>0</v>
      </c>
      <c r="L283" s="514">
        <v>0</v>
      </c>
      <c r="M283" s="514">
        <v>0</v>
      </c>
      <c r="N283" s="514">
        <v>0</v>
      </c>
      <c r="O283" s="514">
        <v>0</v>
      </c>
      <c r="P283" s="514">
        <v>0</v>
      </c>
      <c r="Q283" s="514">
        <v>0</v>
      </c>
      <c r="R283" s="514">
        <v>0</v>
      </c>
      <c r="S283" s="514">
        <v>0</v>
      </c>
      <c r="T283" s="514">
        <v>0</v>
      </c>
      <c r="U283" s="514">
        <v>0</v>
      </c>
      <c r="V283" s="514">
        <v>0</v>
      </c>
      <c r="W283" s="514">
        <v>0</v>
      </c>
      <c r="X283" s="515">
        <v>0</v>
      </c>
    </row>
    <row r="284" spans="2:24" ht="12.75">
      <c r="B284" s="512">
        <v>0</v>
      </c>
      <c r="C284" s="517">
        <v>0</v>
      </c>
      <c r="D284" s="514">
        <v>0</v>
      </c>
      <c r="E284" s="514">
        <v>0</v>
      </c>
      <c r="F284" s="514">
        <v>0</v>
      </c>
      <c r="G284" s="514">
        <v>0</v>
      </c>
      <c r="H284" s="514">
        <v>0</v>
      </c>
      <c r="I284" s="514">
        <v>0</v>
      </c>
      <c r="J284" s="514">
        <v>0</v>
      </c>
      <c r="K284" s="514">
        <v>0</v>
      </c>
      <c r="L284" s="514">
        <v>0</v>
      </c>
      <c r="M284" s="514">
        <v>0</v>
      </c>
      <c r="N284" s="514">
        <v>0</v>
      </c>
      <c r="O284" s="514">
        <v>0</v>
      </c>
      <c r="P284" s="514">
        <v>0</v>
      </c>
      <c r="Q284" s="514">
        <v>0</v>
      </c>
      <c r="R284" s="514">
        <v>0</v>
      </c>
      <c r="S284" s="514">
        <v>0</v>
      </c>
      <c r="T284" s="514">
        <v>0</v>
      </c>
      <c r="U284" s="514">
        <v>0</v>
      </c>
      <c r="V284" s="514">
        <v>0</v>
      </c>
      <c r="W284" s="514">
        <v>0</v>
      </c>
      <c r="X284" s="515">
        <v>0</v>
      </c>
    </row>
    <row r="285" spans="2:24" ht="12.75">
      <c r="B285" s="512">
        <v>0</v>
      </c>
      <c r="C285" s="517">
        <v>0</v>
      </c>
      <c r="D285" s="514">
        <v>0</v>
      </c>
      <c r="E285" s="514">
        <v>0</v>
      </c>
      <c r="F285" s="514">
        <v>0</v>
      </c>
      <c r="G285" s="514">
        <v>0</v>
      </c>
      <c r="H285" s="514">
        <v>0</v>
      </c>
      <c r="I285" s="514">
        <v>0</v>
      </c>
      <c r="J285" s="514">
        <v>0</v>
      </c>
      <c r="K285" s="514">
        <v>0</v>
      </c>
      <c r="L285" s="514">
        <v>0</v>
      </c>
      <c r="M285" s="514">
        <v>0</v>
      </c>
      <c r="N285" s="514">
        <v>0</v>
      </c>
      <c r="O285" s="514">
        <v>0</v>
      </c>
      <c r="P285" s="514">
        <v>0</v>
      </c>
      <c r="Q285" s="514">
        <v>0</v>
      </c>
      <c r="R285" s="514">
        <v>0</v>
      </c>
      <c r="S285" s="514">
        <v>0</v>
      </c>
      <c r="T285" s="514">
        <v>0</v>
      </c>
      <c r="U285" s="514">
        <v>0</v>
      </c>
      <c r="V285" s="514">
        <v>0</v>
      </c>
      <c r="W285" s="514">
        <v>0</v>
      </c>
      <c r="X285" s="515">
        <v>0</v>
      </c>
    </row>
    <row r="286" spans="2:24" ht="12.75">
      <c r="B286" s="512">
        <v>0</v>
      </c>
      <c r="C286" s="517">
        <v>0</v>
      </c>
      <c r="D286" s="514">
        <v>0</v>
      </c>
      <c r="E286" s="514">
        <v>0</v>
      </c>
      <c r="F286" s="514">
        <v>0</v>
      </c>
      <c r="G286" s="514">
        <v>0</v>
      </c>
      <c r="H286" s="514">
        <v>0</v>
      </c>
      <c r="I286" s="514">
        <v>0</v>
      </c>
      <c r="J286" s="514">
        <v>0</v>
      </c>
      <c r="K286" s="514">
        <v>0</v>
      </c>
      <c r="L286" s="514">
        <v>0</v>
      </c>
      <c r="M286" s="514">
        <v>0</v>
      </c>
      <c r="N286" s="514">
        <v>0</v>
      </c>
      <c r="O286" s="514">
        <v>0</v>
      </c>
      <c r="P286" s="514">
        <v>0</v>
      </c>
      <c r="Q286" s="514">
        <v>0</v>
      </c>
      <c r="R286" s="514">
        <v>0</v>
      </c>
      <c r="S286" s="514">
        <v>0</v>
      </c>
      <c r="T286" s="514">
        <v>0</v>
      </c>
      <c r="U286" s="514">
        <v>0</v>
      </c>
      <c r="V286" s="514">
        <v>0</v>
      </c>
      <c r="W286" s="514">
        <v>0</v>
      </c>
      <c r="X286" s="515">
        <v>0</v>
      </c>
    </row>
    <row r="287" spans="2:24" ht="12.75">
      <c r="B287" s="512">
        <v>0</v>
      </c>
      <c r="C287" s="517">
        <v>0</v>
      </c>
      <c r="D287" s="514">
        <v>0</v>
      </c>
      <c r="E287" s="514">
        <v>0</v>
      </c>
      <c r="F287" s="514">
        <v>0</v>
      </c>
      <c r="G287" s="514">
        <v>0</v>
      </c>
      <c r="H287" s="514">
        <v>0</v>
      </c>
      <c r="I287" s="514">
        <v>0</v>
      </c>
      <c r="J287" s="514">
        <v>0</v>
      </c>
      <c r="K287" s="514">
        <v>0</v>
      </c>
      <c r="L287" s="514">
        <v>0</v>
      </c>
      <c r="M287" s="514">
        <v>0</v>
      </c>
      <c r="N287" s="514">
        <v>0</v>
      </c>
      <c r="O287" s="514">
        <v>0</v>
      </c>
      <c r="P287" s="514">
        <v>0</v>
      </c>
      <c r="Q287" s="514">
        <v>0</v>
      </c>
      <c r="R287" s="514">
        <v>0</v>
      </c>
      <c r="S287" s="514">
        <v>0</v>
      </c>
      <c r="T287" s="514">
        <v>0</v>
      </c>
      <c r="U287" s="514">
        <v>0</v>
      </c>
      <c r="V287" s="514">
        <v>0</v>
      </c>
      <c r="W287" s="514">
        <v>0</v>
      </c>
      <c r="X287" s="515">
        <v>0</v>
      </c>
    </row>
    <row r="288" spans="2:24" ht="12.75">
      <c r="B288" s="512">
        <v>0</v>
      </c>
      <c r="C288" s="517">
        <v>0</v>
      </c>
      <c r="D288" s="514">
        <v>0</v>
      </c>
      <c r="E288" s="514">
        <v>0</v>
      </c>
      <c r="F288" s="514">
        <v>0</v>
      </c>
      <c r="G288" s="514">
        <v>0</v>
      </c>
      <c r="H288" s="514">
        <v>0</v>
      </c>
      <c r="I288" s="514">
        <v>0</v>
      </c>
      <c r="J288" s="514">
        <v>0</v>
      </c>
      <c r="K288" s="514">
        <v>0</v>
      </c>
      <c r="L288" s="514">
        <v>0</v>
      </c>
      <c r="M288" s="514">
        <v>0</v>
      </c>
      <c r="N288" s="514">
        <v>0</v>
      </c>
      <c r="O288" s="514">
        <v>0</v>
      </c>
      <c r="P288" s="514">
        <v>0</v>
      </c>
      <c r="Q288" s="514">
        <v>0</v>
      </c>
      <c r="R288" s="514">
        <v>0</v>
      </c>
      <c r="S288" s="514">
        <v>0</v>
      </c>
      <c r="T288" s="514">
        <v>0</v>
      </c>
      <c r="U288" s="514">
        <v>0</v>
      </c>
      <c r="V288" s="514">
        <v>0</v>
      </c>
      <c r="W288" s="514">
        <v>0</v>
      </c>
      <c r="X288" s="515">
        <v>0</v>
      </c>
    </row>
    <row r="289" spans="2:24" ht="12.75">
      <c r="B289" s="512">
        <v>0</v>
      </c>
      <c r="C289" s="517">
        <v>0</v>
      </c>
      <c r="D289" s="514">
        <v>0</v>
      </c>
      <c r="E289" s="514">
        <v>0</v>
      </c>
      <c r="F289" s="514">
        <v>0</v>
      </c>
      <c r="G289" s="514">
        <v>0</v>
      </c>
      <c r="H289" s="514">
        <v>0</v>
      </c>
      <c r="I289" s="514">
        <v>0</v>
      </c>
      <c r="J289" s="514">
        <v>0</v>
      </c>
      <c r="K289" s="514">
        <v>0</v>
      </c>
      <c r="L289" s="514">
        <v>0</v>
      </c>
      <c r="M289" s="514">
        <v>0</v>
      </c>
      <c r="N289" s="514">
        <v>0</v>
      </c>
      <c r="O289" s="514">
        <v>0</v>
      </c>
      <c r="P289" s="514">
        <v>0</v>
      </c>
      <c r="Q289" s="514">
        <v>0</v>
      </c>
      <c r="R289" s="514">
        <v>0</v>
      </c>
      <c r="S289" s="514">
        <v>0</v>
      </c>
      <c r="T289" s="514">
        <v>0</v>
      </c>
      <c r="U289" s="514">
        <v>0</v>
      </c>
      <c r="V289" s="514">
        <v>0</v>
      </c>
      <c r="W289" s="514">
        <v>0</v>
      </c>
      <c r="X289" s="515">
        <v>0</v>
      </c>
    </row>
    <row r="290" spans="2:24" ht="12.75">
      <c r="B290" s="512">
        <v>0</v>
      </c>
      <c r="C290" s="517">
        <v>0</v>
      </c>
      <c r="D290" s="514">
        <v>0</v>
      </c>
      <c r="E290" s="514">
        <v>0</v>
      </c>
      <c r="F290" s="514">
        <v>0</v>
      </c>
      <c r="G290" s="514">
        <v>0</v>
      </c>
      <c r="H290" s="514">
        <v>0</v>
      </c>
      <c r="I290" s="514">
        <v>0</v>
      </c>
      <c r="J290" s="514">
        <v>0</v>
      </c>
      <c r="K290" s="514">
        <v>0</v>
      </c>
      <c r="L290" s="514">
        <v>0</v>
      </c>
      <c r="M290" s="514">
        <v>0</v>
      </c>
      <c r="N290" s="514">
        <v>0</v>
      </c>
      <c r="O290" s="514">
        <v>0</v>
      </c>
      <c r="P290" s="514">
        <v>0</v>
      </c>
      <c r="Q290" s="514">
        <v>0</v>
      </c>
      <c r="R290" s="514">
        <v>0</v>
      </c>
      <c r="S290" s="514">
        <v>0</v>
      </c>
      <c r="T290" s="514">
        <v>0</v>
      </c>
      <c r="U290" s="514">
        <v>0</v>
      </c>
      <c r="V290" s="514">
        <v>0</v>
      </c>
      <c r="W290" s="514">
        <v>0</v>
      </c>
      <c r="X290" s="515">
        <v>0</v>
      </c>
    </row>
    <row r="291" spans="2:24" ht="12.75">
      <c r="B291" s="512">
        <v>0</v>
      </c>
      <c r="C291" s="517">
        <v>0</v>
      </c>
      <c r="D291" s="514">
        <v>0</v>
      </c>
      <c r="E291" s="514">
        <v>0</v>
      </c>
      <c r="F291" s="514">
        <v>0</v>
      </c>
      <c r="G291" s="514">
        <v>0</v>
      </c>
      <c r="H291" s="514">
        <v>0</v>
      </c>
      <c r="I291" s="514">
        <v>0</v>
      </c>
      <c r="J291" s="514">
        <v>0</v>
      </c>
      <c r="K291" s="514">
        <v>0</v>
      </c>
      <c r="L291" s="514">
        <v>0</v>
      </c>
      <c r="M291" s="514">
        <v>0</v>
      </c>
      <c r="N291" s="514">
        <v>0</v>
      </c>
      <c r="O291" s="514">
        <v>0</v>
      </c>
      <c r="P291" s="514">
        <v>0</v>
      </c>
      <c r="Q291" s="514">
        <v>0</v>
      </c>
      <c r="R291" s="514">
        <v>0</v>
      </c>
      <c r="S291" s="514">
        <v>0</v>
      </c>
      <c r="T291" s="514">
        <v>0</v>
      </c>
      <c r="U291" s="514">
        <v>0</v>
      </c>
      <c r="V291" s="514">
        <v>0</v>
      </c>
      <c r="W291" s="514">
        <v>0</v>
      </c>
      <c r="X291" s="515">
        <v>0</v>
      </c>
    </row>
    <row r="292" spans="2:24" ht="12.75">
      <c r="B292" s="512">
        <v>0</v>
      </c>
      <c r="C292" s="517">
        <v>0</v>
      </c>
      <c r="D292" s="514">
        <v>0</v>
      </c>
      <c r="E292" s="514">
        <v>0</v>
      </c>
      <c r="F292" s="514">
        <v>0</v>
      </c>
      <c r="G292" s="514">
        <v>0</v>
      </c>
      <c r="H292" s="514">
        <v>0</v>
      </c>
      <c r="I292" s="514">
        <v>0</v>
      </c>
      <c r="J292" s="514">
        <v>0</v>
      </c>
      <c r="K292" s="514">
        <v>0</v>
      </c>
      <c r="L292" s="514">
        <v>0</v>
      </c>
      <c r="M292" s="514">
        <v>0</v>
      </c>
      <c r="N292" s="514">
        <v>0</v>
      </c>
      <c r="O292" s="514">
        <v>0</v>
      </c>
      <c r="P292" s="514">
        <v>0</v>
      </c>
      <c r="Q292" s="514">
        <v>0</v>
      </c>
      <c r="R292" s="514">
        <v>0</v>
      </c>
      <c r="S292" s="514">
        <v>0</v>
      </c>
      <c r="T292" s="514">
        <v>0</v>
      </c>
      <c r="U292" s="514">
        <v>0</v>
      </c>
      <c r="V292" s="514">
        <v>0</v>
      </c>
      <c r="W292" s="514">
        <v>0</v>
      </c>
      <c r="X292" s="515">
        <v>0</v>
      </c>
    </row>
    <row r="293" spans="2:24" ht="12.75">
      <c r="B293" s="512">
        <v>0</v>
      </c>
      <c r="C293" s="517">
        <v>0</v>
      </c>
      <c r="D293" s="514">
        <v>0</v>
      </c>
      <c r="E293" s="514">
        <v>0</v>
      </c>
      <c r="F293" s="514">
        <v>0</v>
      </c>
      <c r="G293" s="514">
        <v>0</v>
      </c>
      <c r="H293" s="514">
        <v>0</v>
      </c>
      <c r="I293" s="514">
        <v>0</v>
      </c>
      <c r="J293" s="514">
        <v>0</v>
      </c>
      <c r="K293" s="514">
        <v>0</v>
      </c>
      <c r="L293" s="514">
        <v>0</v>
      </c>
      <c r="M293" s="514">
        <v>0</v>
      </c>
      <c r="N293" s="514">
        <v>0</v>
      </c>
      <c r="O293" s="514">
        <v>0</v>
      </c>
      <c r="P293" s="514">
        <v>0</v>
      </c>
      <c r="Q293" s="514">
        <v>0</v>
      </c>
      <c r="R293" s="514">
        <v>0</v>
      </c>
      <c r="S293" s="514">
        <v>0</v>
      </c>
      <c r="T293" s="514">
        <v>0</v>
      </c>
      <c r="U293" s="514">
        <v>0</v>
      </c>
      <c r="V293" s="514">
        <v>0</v>
      </c>
      <c r="W293" s="514">
        <v>0</v>
      </c>
      <c r="X293" s="515">
        <v>0</v>
      </c>
    </row>
    <row r="294" spans="2:24" ht="12.75">
      <c r="B294" s="512">
        <v>0</v>
      </c>
      <c r="C294" s="517">
        <v>0</v>
      </c>
      <c r="D294" s="514">
        <v>0</v>
      </c>
      <c r="E294" s="514">
        <v>0</v>
      </c>
      <c r="F294" s="514">
        <v>0</v>
      </c>
      <c r="G294" s="514">
        <v>0</v>
      </c>
      <c r="H294" s="514">
        <v>0</v>
      </c>
      <c r="I294" s="514">
        <v>0</v>
      </c>
      <c r="J294" s="514">
        <v>0</v>
      </c>
      <c r="K294" s="514">
        <v>0</v>
      </c>
      <c r="L294" s="514">
        <v>0</v>
      </c>
      <c r="M294" s="514">
        <v>0</v>
      </c>
      <c r="N294" s="514">
        <v>0</v>
      </c>
      <c r="O294" s="514">
        <v>0</v>
      </c>
      <c r="P294" s="514">
        <v>0</v>
      </c>
      <c r="Q294" s="514">
        <v>0</v>
      </c>
      <c r="R294" s="514">
        <v>0</v>
      </c>
      <c r="S294" s="514">
        <v>0</v>
      </c>
      <c r="T294" s="514">
        <v>0</v>
      </c>
      <c r="U294" s="514">
        <v>0</v>
      </c>
      <c r="V294" s="514">
        <v>0</v>
      </c>
      <c r="W294" s="514">
        <v>0</v>
      </c>
      <c r="X294" s="515">
        <v>0</v>
      </c>
    </row>
    <row r="295" spans="2:24" ht="12.75">
      <c r="B295" s="512">
        <v>0</v>
      </c>
      <c r="C295" s="517">
        <v>0</v>
      </c>
      <c r="D295" s="514">
        <v>0</v>
      </c>
      <c r="E295" s="514">
        <v>0</v>
      </c>
      <c r="F295" s="514">
        <v>0</v>
      </c>
      <c r="G295" s="514">
        <v>0</v>
      </c>
      <c r="H295" s="514">
        <v>0</v>
      </c>
      <c r="I295" s="514">
        <v>0</v>
      </c>
      <c r="J295" s="514">
        <v>0</v>
      </c>
      <c r="K295" s="514">
        <v>0</v>
      </c>
      <c r="L295" s="514">
        <v>0</v>
      </c>
      <c r="M295" s="514">
        <v>0</v>
      </c>
      <c r="N295" s="514">
        <v>0</v>
      </c>
      <c r="O295" s="514">
        <v>0</v>
      </c>
      <c r="P295" s="514">
        <v>0</v>
      </c>
      <c r="Q295" s="514">
        <v>0</v>
      </c>
      <c r="R295" s="514">
        <v>0</v>
      </c>
      <c r="S295" s="514">
        <v>0</v>
      </c>
      <c r="T295" s="514">
        <v>0</v>
      </c>
      <c r="U295" s="514">
        <v>0</v>
      </c>
      <c r="V295" s="514">
        <v>0</v>
      </c>
      <c r="W295" s="514">
        <v>0</v>
      </c>
      <c r="X295" s="515">
        <v>0</v>
      </c>
    </row>
    <row r="296" spans="2:24" ht="12.75">
      <c r="B296" s="512">
        <v>0</v>
      </c>
      <c r="C296" s="517">
        <v>0</v>
      </c>
      <c r="D296" s="514">
        <v>0</v>
      </c>
      <c r="E296" s="514">
        <v>0</v>
      </c>
      <c r="F296" s="514">
        <v>0</v>
      </c>
      <c r="G296" s="514">
        <v>0</v>
      </c>
      <c r="H296" s="514">
        <v>0</v>
      </c>
      <c r="I296" s="514">
        <v>0</v>
      </c>
      <c r="J296" s="514">
        <v>0</v>
      </c>
      <c r="K296" s="514">
        <v>0</v>
      </c>
      <c r="L296" s="514">
        <v>0</v>
      </c>
      <c r="M296" s="514">
        <v>0</v>
      </c>
      <c r="N296" s="514">
        <v>0</v>
      </c>
      <c r="O296" s="514">
        <v>0</v>
      </c>
      <c r="P296" s="514">
        <v>0</v>
      </c>
      <c r="Q296" s="514">
        <v>0</v>
      </c>
      <c r="R296" s="514">
        <v>0</v>
      </c>
      <c r="S296" s="514">
        <v>0</v>
      </c>
      <c r="T296" s="514">
        <v>0</v>
      </c>
      <c r="U296" s="514">
        <v>0</v>
      </c>
      <c r="V296" s="514">
        <v>0</v>
      </c>
      <c r="W296" s="514">
        <v>0</v>
      </c>
      <c r="X296" s="515">
        <v>0</v>
      </c>
    </row>
    <row r="297" spans="2:24" ht="12.75">
      <c r="B297" s="512">
        <v>0</v>
      </c>
      <c r="C297" s="517">
        <v>0</v>
      </c>
      <c r="D297" s="514">
        <v>0</v>
      </c>
      <c r="E297" s="514">
        <v>0</v>
      </c>
      <c r="F297" s="514">
        <v>0</v>
      </c>
      <c r="G297" s="514">
        <v>0</v>
      </c>
      <c r="H297" s="514">
        <v>0</v>
      </c>
      <c r="I297" s="514">
        <v>0</v>
      </c>
      <c r="J297" s="514">
        <v>0</v>
      </c>
      <c r="K297" s="514">
        <v>0</v>
      </c>
      <c r="L297" s="514">
        <v>0</v>
      </c>
      <c r="M297" s="514">
        <v>0</v>
      </c>
      <c r="N297" s="514">
        <v>0</v>
      </c>
      <c r="O297" s="514">
        <v>0</v>
      </c>
      <c r="P297" s="514">
        <v>0</v>
      </c>
      <c r="Q297" s="514">
        <v>0</v>
      </c>
      <c r="R297" s="514">
        <v>0</v>
      </c>
      <c r="S297" s="514">
        <v>0</v>
      </c>
      <c r="T297" s="514">
        <v>0</v>
      </c>
      <c r="U297" s="514">
        <v>0</v>
      </c>
      <c r="V297" s="514">
        <v>0</v>
      </c>
      <c r="W297" s="514">
        <v>0</v>
      </c>
      <c r="X297" s="515">
        <v>0</v>
      </c>
    </row>
    <row r="298" spans="2:24" ht="12.75">
      <c r="B298" s="512">
        <v>0</v>
      </c>
      <c r="C298" s="517">
        <v>0</v>
      </c>
      <c r="D298" s="514">
        <v>0</v>
      </c>
      <c r="E298" s="514">
        <v>0</v>
      </c>
      <c r="F298" s="514">
        <v>0</v>
      </c>
      <c r="G298" s="514">
        <v>0</v>
      </c>
      <c r="H298" s="514">
        <v>0</v>
      </c>
      <c r="I298" s="514">
        <v>0</v>
      </c>
      <c r="J298" s="514">
        <v>0</v>
      </c>
      <c r="K298" s="514">
        <v>0</v>
      </c>
      <c r="L298" s="514">
        <v>0</v>
      </c>
      <c r="M298" s="514">
        <v>0</v>
      </c>
      <c r="N298" s="514">
        <v>0</v>
      </c>
      <c r="O298" s="514">
        <v>0</v>
      </c>
      <c r="P298" s="514">
        <v>0</v>
      </c>
      <c r="Q298" s="514">
        <v>0</v>
      </c>
      <c r="R298" s="514">
        <v>0</v>
      </c>
      <c r="S298" s="514">
        <v>0</v>
      </c>
      <c r="T298" s="514">
        <v>0</v>
      </c>
      <c r="U298" s="514">
        <v>0</v>
      </c>
      <c r="V298" s="514">
        <v>0</v>
      </c>
      <c r="W298" s="514">
        <v>0</v>
      </c>
      <c r="X298" s="515">
        <v>0</v>
      </c>
    </row>
    <row r="299" spans="2:24" ht="12.75">
      <c r="B299" s="512">
        <v>0</v>
      </c>
      <c r="C299" s="517">
        <v>0</v>
      </c>
      <c r="D299" s="514">
        <v>0</v>
      </c>
      <c r="E299" s="514">
        <v>0</v>
      </c>
      <c r="F299" s="514">
        <v>0</v>
      </c>
      <c r="G299" s="514">
        <v>0</v>
      </c>
      <c r="H299" s="514">
        <v>0</v>
      </c>
      <c r="I299" s="514">
        <v>0</v>
      </c>
      <c r="J299" s="514">
        <v>0</v>
      </c>
      <c r="K299" s="514">
        <v>0</v>
      </c>
      <c r="L299" s="514">
        <v>0</v>
      </c>
      <c r="M299" s="514">
        <v>0</v>
      </c>
      <c r="N299" s="514">
        <v>0</v>
      </c>
      <c r="O299" s="514">
        <v>0</v>
      </c>
      <c r="P299" s="514">
        <v>0</v>
      </c>
      <c r="Q299" s="514">
        <v>0</v>
      </c>
      <c r="R299" s="514">
        <v>0</v>
      </c>
      <c r="S299" s="514">
        <v>0</v>
      </c>
      <c r="T299" s="514">
        <v>0</v>
      </c>
      <c r="U299" s="514">
        <v>0</v>
      </c>
      <c r="V299" s="514">
        <v>0</v>
      </c>
      <c r="W299" s="514">
        <v>0</v>
      </c>
      <c r="X299" s="515">
        <v>0</v>
      </c>
    </row>
    <row r="300" spans="2:24" ht="12.75">
      <c r="B300" s="512">
        <v>0</v>
      </c>
      <c r="C300" s="517">
        <v>0</v>
      </c>
      <c r="D300" s="514">
        <v>0</v>
      </c>
      <c r="E300" s="514">
        <v>0</v>
      </c>
      <c r="F300" s="514">
        <v>0</v>
      </c>
      <c r="G300" s="514">
        <v>0</v>
      </c>
      <c r="H300" s="514">
        <v>0</v>
      </c>
      <c r="I300" s="514">
        <v>0</v>
      </c>
      <c r="J300" s="514">
        <v>0</v>
      </c>
      <c r="K300" s="514">
        <v>0</v>
      </c>
      <c r="L300" s="514">
        <v>0</v>
      </c>
      <c r="M300" s="514">
        <v>0</v>
      </c>
      <c r="N300" s="514">
        <v>0</v>
      </c>
      <c r="O300" s="514">
        <v>0</v>
      </c>
      <c r="P300" s="514">
        <v>0</v>
      </c>
      <c r="Q300" s="514">
        <v>0</v>
      </c>
      <c r="R300" s="514">
        <v>0</v>
      </c>
      <c r="S300" s="514">
        <v>0</v>
      </c>
      <c r="T300" s="514">
        <v>0</v>
      </c>
      <c r="U300" s="514">
        <v>0</v>
      </c>
      <c r="V300" s="514">
        <v>0</v>
      </c>
      <c r="W300" s="514">
        <v>0</v>
      </c>
      <c r="X300" s="515">
        <v>0</v>
      </c>
    </row>
    <row r="301" spans="2:24" ht="12.75">
      <c r="B301" s="512">
        <v>0</v>
      </c>
      <c r="C301" s="517">
        <v>0</v>
      </c>
      <c r="D301" s="514">
        <v>0</v>
      </c>
      <c r="E301" s="514">
        <v>0</v>
      </c>
      <c r="F301" s="514">
        <v>0</v>
      </c>
      <c r="G301" s="514">
        <v>0</v>
      </c>
      <c r="H301" s="514">
        <v>0</v>
      </c>
      <c r="I301" s="514">
        <v>0</v>
      </c>
      <c r="J301" s="514">
        <v>0</v>
      </c>
      <c r="K301" s="514">
        <v>0</v>
      </c>
      <c r="L301" s="514">
        <v>0</v>
      </c>
      <c r="M301" s="514">
        <v>0</v>
      </c>
      <c r="N301" s="514">
        <v>0</v>
      </c>
      <c r="O301" s="514">
        <v>0</v>
      </c>
      <c r="P301" s="514">
        <v>0</v>
      </c>
      <c r="Q301" s="514">
        <v>0</v>
      </c>
      <c r="R301" s="514">
        <v>0</v>
      </c>
      <c r="S301" s="514">
        <v>0</v>
      </c>
      <c r="T301" s="514">
        <v>0</v>
      </c>
      <c r="U301" s="514">
        <v>0</v>
      </c>
      <c r="V301" s="514">
        <v>0</v>
      </c>
      <c r="W301" s="514">
        <v>0</v>
      </c>
      <c r="X301" s="515">
        <v>0</v>
      </c>
    </row>
    <row r="302" spans="2:24" ht="12.75">
      <c r="B302" s="512">
        <v>0</v>
      </c>
      <c r="C302" s="517">
        <v>0</v>
      </c>
      <c r="D302" s="514">
        <v>0</v>
      </c>
      <c r="E302" s="514">
        <v>0</v>
      </c>
      <c r="F302" s="514">
        <v>0</v>
      </c>
      <c r="G302" s="514">
        <v>0</v>
      </c>
      <c r="H302" s="514">
        <v>0</v>
      </c>
      <c r="I302" s="514">
        <v>0</v>
      </c>
      <c r="J302" s="514">
        <v>0</v>
      </c>
      <c r="K302" s="514">
        <v>0</v>
      </c>
      <c r="L302" s="514">
        <v>0</v>
      </c>
      <c r="M302" s="514">
        <v>0</v>
      </c>
      <c r="N302" s="514">
        <v>0</v>
      </c>
      <c r="O302" s="514">
        <v>0</v>
      </c>
      <c r="P302" s="514">
        <v>0</v>
      </c>
      <c r="Q302" s="514">
        <v>0</v>
      </c>
      <c r="R302" s="514">
        <v>0</v>
      </c>
      <c r="S302" s="514">
        <v>0</v>
      </c>
      <c r="T302" s="514">
        <v>0</v>
      </c>
      <c r="U302" s="514">
        <v>0</v>
      </c>
      <c r="V302" s="514">
        <v>0</v>
      </c>
      <c r="W302" s="514">
        <v>0</v>
      </c>
      <c r="X302" s="515">
        <v>0</v>
      </c>
    </row>
    <row r="303" spans="2:24" ht="12.75">
      <c r="B303" s="512">
        <v>0</v>
      </c>
      <c r="C303" s="517">
        <v>0</v>
      </c>
      <c r="D303" s="514">
        <v>0</v>
      </c>
      <c r="E303" s="514">
        <v>0</v>
      </c>
      <c r="F303" s="514">
        <v>0</v>
      </c>
      <c r="G303" s="514">
        <v>0</v>
      </c>
      <c r="H303" s="514">
        <v>0</v>
      </c>
      <c r="I303" s="514">
        <v>0</v>
      </c>
      <c r="J303" s="514">
        <v>0</v>
      </c>
      <c r="K303" s="514">
        <v>0</v>
      </c>
      <c r="L303" s="514">
        <v>0</v>
      </c>
      <c r="M303" s="514">
        <v>0</v>
      </c>
      <c r="N303" s="514">
        <v>0</v>
      </c>
      <c r="O303" s="514">
        <v>0</v>
      </c>
      <c r="P303" s="514">
        <v>0</v>
      </c>
      <c r="Q303" s="514">
        <v>0</v>
      </c>
      <c r="R303" s="514">
        <v>0</v>
      </c>
      <c r="S303" s="514">
        <v>0</v>
      </c>
      <c r="T303" s="514">
        <v>0</v>
      </c>
      <c r="U303" s="514">
        <v>0</v>
      </c>
      <c r="V303" s="514">
        <v>0</v>
      </c>
      <c r="W303" s="514">
        <v>0</v>
      </c>
      <c r="X303" s="515">
        <v>0</v>
      </c>
    </row>
    <row r="304" spans="2:24" ht="12.75">
      <c r="B304" s="512">
        <v>0</v>
      </c>
      <c r="C304" s="517">
        <v>0</v>
      </c>
      <c r="D304" s="514">
        <v>0</v>
      </c>
      <c r="E304" s="514">
        <v>0</v>
      </c>
      <c r="F304" s="514">
        <v>0</v>
      </c>
      <c r="G304" s="514">
        <v>0</v>
      </c>
      <c r="H304" s="514">
        <v>0</v>
      </c>
      <c r="I304" s="514">
        <v>0</v>
      </c>
      <c r="J304" s="514">
        <v>0</v>
      </c>
      <c r="K304" s="514">
        <v>0</v>
      </c>
      <c r="L304" s="514">
        <v>0</v>
      </c>
      <c r="M304" s="514">
        <v>0</v>
      </c>
      <c r="N304" s="514">
        <v>0</v>
      </c>
      <c r="O304" s="514">
        <v>0</v>
      </c>
      <c r="P304" s="514">
        <v>0</v>
      </c>
      <c r="Q304" s="514">
        <v>0</v>
      </c>
      <c r="R304" s="514">
        <v>0</v>
      </c>
      <c r="S304" s="514">
        <v>0</v>
      </c>
      <c r="T304" s="514">
        <v>0</v>
      </c>
      <c r="U304" s="514">
        <v>0</v>
      </c>
      <c r="V304" s="514">
        <v>0</v>
      </c>
      <c r="W304" s="514">
        <v>0</v>
      </c>
      <c r="X304" s="515">
        <v>0</v>
      </c>
    </row>
    <row r="305" spans="2:24" ht="12.75">
      <c r="B305" s="512">
        <v>0</v>
      </c>
      <c r="C305" s="517">
        <v>0</v>
      </c>
      <c r="D305" s="514">
        <v>0</v>
      </c>
      <c r="E305" s="514">
        <v>0</v>
      </c>
      <c r="F305" s="514">
        <v>0</v>
      </c>
      <c r="G305" s="514">
        <v>0</v>
      </c>
      <c r="H305" s="514">
        <v>0</v>
      </c>
      <c r="I305" s="514">
        <v>0</v>
      </c>
      <c r="J305" s="514">
        <v>0</v>
      </c>
      <c r="K305" s="514">
        <v>0</v>
      </c>
      <c r="L305" s="514">
        <v>0</v>
      </c>
      <c r="M305" s="514">
        <v>0</v>
      </c>
      <c r="N305" s="514">
        <v>0</v>
      </c>
      <c r="O305" s="514">
        <v>0</v>
      </c>
      <c r="P305" s="514">
        <v>0</v>
      </c>
      <c r="Q305" s="514">
        <v>0</v>
      </c>
      <c r="R305" s="514">
        <v>0</v>
      </c>
      <c r="S305" s="514">
        <v>0</v>
      </c>
      <c r="T305" s="514">
        <v>0</v>
      </c>
      <c r="U305" s="514">
        <v>0</v>
      </c>
      <c r="V305" s="514">
        <v>0</v>
      </c>
      <c r="W305" s="514">
        <v>0</v>
      </c>
      <c r="X305" s="515">
        <v>0</v>
      </c>
    </row>
    <row r="306" spans="2:24" ht="12.75">
      <c r="B306" s="512">
        <v>0</v>
      </c>
      <c r="C306" s="517">
        <v>0</v>
      </c>
      <c r="D306" s="514">
        <v>0</v>
      </c>
      <c r="E306" s="514">
        <v>0</v>
      </c>
      <c r="F306" s="514">
        <v>0</v>
      </c>
      <c r="G306" s="514">
        <v>0</v>
      </c>
      <c r="H306" s="514">
        <v>0</v>
      </c>
      <c r="I306" s="514">
        <v>0</v>
      </c>
      <c r="J306" s="514">
        <v>0</v>
      </c>
      <c r="K306" s="514">
        <v>0</v>
      </c>
      <c r="L306" s="514">
        <v>0</v>
      </c>
      <c r="M306" s="514">
        <v>0</v>
      </c>
      <c r="N306" s="514">
        <v>0</v>
      </c>
      <c r="O306" s="514">
        <v>0</v>
      </c>
      <c r="P306" s="514">
        <v>0</v>
      </c>
      <c r="Q306" s="514">
        <v>0</v>
      </c>
      <c r="R306" s="514">
        <v>0</v>
      </c>
      <c r="S306" s="514">
        <v>0</v>
      </c>
      <c r="T306" s="514">
        <v>0</v>
      </c>
      <c r="U306" s="514">
        <v>0</v>
      </c>
      <c r="V306" s="514">
        <v>0</v>
      </c>
      <c r="W306" s="514">
        <v>0</v>
      </c>
      <c r="X306" s="515">
        <v>0</v>
      </c>
    </row>
    <row r="307" spans="2:24" ht="12.75">
      <c r="B307" s="512">
        <v>0</v>
      </c>
      <c r="C307" s="517">
        <v>0</v>
      </c>
      <c r="D307" s="514">
        <v>0</v>
      </c>
      <c r="E307" s="514">
        <v>0</v>
      </c>
      <c r="F307" s="514">
        <v>0</v>
      </c>
      <c r="G307" s="514">
        <v>0</v>
      </c>
      <c r="H307" s="514">
        <v>0</v>
      </c>
      <c r="I307" s="514">
        <v>0</v>
      </c>
      <c r="J307" s="514">
        <v>0</v>
      </c>
      <c r="K307" s="514">
        <v>0</v>
      </c>
      <c r="L307" s="514">
        <v>0</v>
      </c>
      <c r="M307" s="514">
        <v>0</v>
      </c>
      <c r="N307" s="514">
        <v>0</v>
      </c>
      <c r="O307" s="514">
        <v>0</v>
      </c>
      <c r="P307" s="514">
        <v>0</v>
      </c>
      <c r="Q307" s="514">
        <v>0</v>
      </c>
      <c r="R307" s="514">
        <v>0</v>
      </c>
      <c r="S307" s="514">
        <v>0</v>
      </c>
      <c r="T307" s="514">
        <v>0</v>
      </c>
      <c r="U307" s="514">
        <v>0</v>
      </c>
      <c r="V307" s="514">
        <v>0</v>
      </c>
      <c r="W307" s="514">
        <v>0</v>
      </c>
      <c r="X307" s="515">
        <v>0</v>
      </c>
    </row>
    <row r="308" spans="2:24" ht="12.75">
      <c r="B308" s="512">
        <v>0</v>
      </c>
      <c r="C308" s="517">
        <v>0</v>
      </c>
      <c r="D308" s="514">
        <v>0</v>
      </c>
      <c r="E308" s="514">
        <v>0</v>
      </c>
      <c r="F308" s="514">
        <v>0</v>
      </c>
      <c r="G308" s="514">
        <v>0</v>
      </c>
      <c r="H308" s="514">
        <v>0</v>
      </c>
      <c r="I308" s="514">
        <v>0</v>
      </c>
      <c r="J308" s="514">
        <v>0</v>
      </c>
      <c r="K308" s="514">
        <v>0</v>
      </c>
      <c r="L308" s="514">
        <v>0</v>
      </c>
      <c r="M308" s="514">
        <v>0</v>
      </c>
      <c r="N308" s="514">
        <v>0</v>
      </c>
      <c r="O308" s="514">
        <v>0</v>
      </c>
      <c r="P308" s="514">
        <v>0</v>
      </c>
      <c r="Q308" s="514">
        <v>0</v>
      </c>
      <c r="R308" s="514">
        <v>0</v>
      </c>
      <c r="S308" s="514">
        <v>0</v>
      </c>
      <c r="T308" s="514">
        <v>0</v>
      </c>
      <c r="U308" s="514">
        <v>0</v>
      </c>
      <c r="V308" s="514">
        <v>0</v>
      </c>
      <c r="W308" s="514">
        <v>0</v>
      </c>
      <c r="X308" s="515">
        <v>0</v>
      </c>
    </row>
    <row r="309" spans="2:24" ht="12.75">
      <c r="B309" s="512">
        <v>0</v>
      </c>
      <c r="C309" s="517">
        <v>0</v>
      </c>
      <c r="D309" s="514">
        <v>0</v>
      </c>
      <c r="E309" s="514">
        <v>0</v>
      </c>
      <c r="F309" s="514">
        <v>0</v>
      </c>
      <c r="G309" s="514">
        <v>0</v>
      </c>
      <c r="H309" s="514">
        <v>0</v>
      </c>
      <c r="I309" s="514">
        <v>0</v>
      </c>
      <c r="J309" s="514">
        <v>0</v>
      </c>
      <c r="K309" s="514">
        <v>0</v>
      </c>
      <c r="L309" s="514">
        <v>0</v>
      </c>
      <c r="M309" s="514">
        <v>0</v>
      </c>
      <c r="N309" s="514">
        <v>0</v>
      </c>
      <c r="O309" s="514">
        <v>0</v>
      </c>
      <c r="P309" s="514">
        <v>0</v>
      </c>
      <c r="Q309" s="514">
        <v>0</v>
      </c>
      <c r="R309" s="514">
        <v>0</v>
      </c>
      <c r="S309" s="514">
        <v>0</v>
      </c>
      <c r="T309" s="514">
        <v>0</v>
      </c>
      <c r="U309" s="514">
        <v>0</v>
      </c>
      <c r="V309" s="514">
        <v>0</v>
      </c>
      <c r="W309" s="514">
        <v>0</v>
      </c>
      <c r="X309" s="515">
        <v>0</v>
      </c>
    </row>
    <row r="310" spans="2:24" ht="12.75">
      <c r="B310" s="512">
        <v>0</v>
      </c>
      <c r="C310" s="517">
        <v>0</v>
      </c>
      <c r="D310" s="514">
        <v>0</v>
      </c>
      <c r="E310" s="514">
        <v>0</v>
      </c>
      <c r="F310" s="514">
        <v>0</v>
      </c>
      <c r="G310" s="514">
        <v>0</v>
      </c>
      <c r="H310" s="514">
        <v>0</v>
      </c>
      <c r="I310" s="514">
        <v>0</v>
      </c>
      <c r="J310" s="514">
        <v>0</v>
      </c>
      <c r="K310" s="514">
        <v>0</v>
      </c>
      <c r="L310" s="514">
        <v>0</v>
      </c>
      <c r="M310" s="514">
        <v>0</v>
      </c>
      <c r="N310" s="514">
        <v>0</v>
      </c>
      <c r="O310" s="514">
        <v>0</v>
      </c>
      <c r="P310" s="514">
        <v>0</v>
      </c>
      <c r="Q310" s="514">
        <v>0</v>
      </c>
      <c r="R310" s="514">
        <v>0</v>
      </c>
      <c r="S310" s="514">
        <v>0</v>
      </c>
      <c r="T310" s="514">
        <v>0</v>
      </c>
      <c r="U310" s="514">
        <v>0</v>
      </c>
      <c r="V310" s="514">
        <v>0</v>
      </c>
      <c r="W310" s="514">
        <v>0</v>
      </c>
      <c r="X310" s="515">
        <v>0</v>
      </c>
    </row>
    <row r="311" spans="2:24" ht="13.5" thickBot="1">
      <c r="B311" s="280"/>
      <c r="C311" s="282" t="s">
        <v>1</v>
      </c>
      <c r="D311" s="283"/>
      <c r="E311" s="283"/>
      <c r="F311" s="28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518"/>
    </row>
    <row r="313" ht="12.75">
      <c r="B313" s="520"/>
    </row>
    <row r="314" ht="12.75">
      <c r="B314" s="521"/>
    </row>
    <row r="315" ht="12.75">
      <c r="B315" s="522"/>
    </row>
    <row r="316" ht="12.75">
      <c r="B316" s="523"/>
    </row>
    <row r="317" ht="12.75">
      <c r="B317" s="524"/>
    </row>
    <row r="318" ht="12.75">
      <c r="B318" s="525"/>
    </row>
    <row r="319" ht="12.75">
      <c r="B319" s="526"/>
    </row>
    <row r="320" ht="12.75">
      <c r="B320" s="527"/>
    </row>
    <row r="321" ht="12.75">
      <c r="B321" s="527"/>
    </row>
    <row r="322" ht="12.75">
      <c r="B322" s="528"/>
    </row>
    <row r="323" ht="12.75">
      <c r="B323" s="528"/>
    </row>
    <row r="324" ht="12.75">
      <c r="B324" s="527"/>
    </row>
    <row r="325" ht="12.75">
      <c r="B325" s="524"/>
    </row>
    <row r="326" ht="12.75">
      <c r="B326" s="527"/>
    </row>
    <row r="327" ht="12.75">
      <c r="B327" s="527"/>
    </row>
    <row r="328" ht="12.75">
      <c r="B328" s="523"/>
    </row>
    <row r="329" ht="12.75">
      <c r="B329" s="527"/>
    </row>
    <row r="330" ht="12.75">
      <c r="B330" s="526"/>
    </row>
    <row r="331" ht="12.75">
      <c r="B331" s="523"/>
    </row>
    <row r="332" ht="12.75">
      <c r="B332" s="527"/>
    </row>
    <row r="333" ht="12.75">
      <c r="B333" s="529"/>
    </row>
    <row r="334" ht="12.75">
      <c r="B334" s="528"/>
    </row>
    <row r="335" ht="12.75">
      <c r="B335" s="527"/>
    </row>
    <row r="336" ht="12.75">
      <c r="B336" s="527"/>
    </row>
    <row r="337" ht="12.75">
      <c r="B337" s="524"/>
    </row>
    <row r="338" ht="12.75">
      <c r="B338" s="520"/>
    </row>
  </sheetData>
  <mergeCells count="1">
    <mergeCell ref="B8:D8"/>
  </mergeCells>
  <printOptions horizontalCentered="1"/>
  <pageMargins left="0.5" right="0.5" top="1" bottom="1" header="0.5" footer="0.5"/>
  <pageSetup fitToHeight="0" fitToWidth="2" horizontalDpi="600" verticalDpi="600" orientation="landscape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5"/>
  <sheetViews>
    <sheetView zoomScale="75" zoomScaleNormal="75" workbookViewId="0" topLeftCell="C1">
      <selection activeCell="A1" sqref="A1"/>
    </sheetView>
  </sheetViews>
  <sheetFormatPr defaultColWidth="9.140625" defaultRowHeight="12.75"/>
  <cols>
    <col min="1" max="1" width="61.8515625" style="531" customWidth="1"/>
    <col min="2" max="2" width="70.8515625" style="531" customWidth="1"/>
    <col min="3" max="3" width="46.7109375" style="531" customWidth="1"/>
    <col min="4" max="16384" width="9.140625" style="531" customWidth="1"/>
  </cols>
  <sheetData>
    <row r="1" ht="20.25">
      <c r="A1" s="530" t="s">
        <v>691</v>
      </c>
    </row>
    <row r="2" spans="1:3" s="534" customFormat="1" ht="12.75">
      <c r="A2" s="532" t="s">
        <v>692</v>
      </c>
      <c r="B2" s="532" t="s">
        <v>693</v>
      </c>
      <c r="C2" s="533" t="s">
        <v>694</v>
      </c>
    </row>
    <row r="3" spans="1:3" s="534" customFormat="1" ht="12.75">
      <c r="A3" s="534" t="s">
        <v>148</v>
      </c>
      <c r="B3" s="534" t="s">
        <v>695</v>
      </c>
      <c r="C3" s="534" t="s">
        <v>107</v>
      </c>
    </row>
    <row r="4" spans="1:3" s="534" customFormat="1" ht="12.75">
      <c r="A4" s="534" t="s">
        <v>153</v>
      </c>
      <c r="B4" s="534" t="s">
        <v>695</v>
      </c>
      <c r="C4" s="534" t="s">
        <v>107</v>
      </c>
    </row>
    <row r="5" spans="1:3" s="534" customFormat="1" ht="12.75">
      <c r="A5" s="534" t="s">
        <v>158</v>
      </c>
      <c r="B5" s="534" t="s">
        <v>695</v>
      </c>
      <c r="C5" s="534" t="s">
        <v>107</v>
      </c>
    </row>
    <row r="6" spans="1:3" s="534" customFormat="1" ht="12.75">
      <c r="A6" s="534" t="s">
        <v>111</v>
      </c>
      <c r="B6" s="534" t="s">
        <v>695</v>
      </c>
      <c r="C6" s="534" t="s">
        <v>107</v>
      </c>
    </row>
    <row r="7" spans="1:3" s="534" customFormat="1" ht="12.75">
      <c r="A7" s="534" t="s">
        <v>696</v>
      </c>
      <c r="B7" s="534" t="s">
        <v>695</v>
      </c>
      <c r="C7" s="534" t="s">
        <v>107</v>
      </c>
    </row>
    <row r="8" spans="1:3" s="534" customFormat="1" ht="12.75">
      <c r="A8" s="534" t="s">
        <v>176</v>
      </c>
      <c r="B8" s="534" t="s">
        <v>695</v>
      </c>
      <c r="C8" s="534" t="s">
        <v>107</v>
      </c>
    </row>
    <row r="9" spans="1:3" s="534" customFormat="1" ht="12.75">
      <c r="A9" s="534" t="s">
        <v>112</v>
      </c>
      <c r="B9" s="534" t="s">
        <v>695</v>
      </c>
      <c r="C9" s="534" t="s">
        <v>107</v>
      </c>
    </row>
    <row r="10" spans="1:3" s="534" customFormat="1" ht="12.75">
      <c r="A10" s="534" t="s">
        <v>187</v>
      </c>
      <c r="B10" s="534" t="s">
        <v>695</v>
      </c>
      <c r="C10" s="534" t="s">
        <v>107</v>
      </c>
    </row>
    <row r="11" spans="1:3" s="534" customFormat="1" ht="12.75">
      <c r="A11" s="534" t="s">
        <v>150</v>
      </c>
      <c r="B11" s="534" t="s">
        <v>697</v>
      </c>
      <c r="C11" s="534" t="s">
        <v>107</v>
      </c>
    </row>
    <row r="12" spans="1:3" s="534" customFormat="1" ht="12.75">
      <c r="A12" s="534" t="s">
        <v>124</v>
      </c>
      <c r="B12" s="534" t="s">
        <v>697</v>
      </c>
      <c r="C12" s="534" t="s">
        <v>107</v>
      </c>
    </row>
    <row r="13" spans="1:3" s="534" customFormat="1" ht="12.75">
      <c r="A13" s="534" t="s">
        <v>160</v>
      </c>
      <c r="B13" s="534" t="s">
        <v>697</v>
      </c>
      <c r="C13" s="534" t="s">
        <v>107</v>
      </c>
    </row>
    <row r="14" spans="1:3" s="534" customFormat="1" ht="12.75">
      <c r="A14" s="534" t="s">
        <v>123</v>
      </c>
      <c r="B14" s="534" t="s">
        <v>697</v>
      </c>
      <c r="C14" s="534" t="s">
        <v>107</v>
      </c>
    </row>
    <row r="15" spans="1:3" s="534" customFormat="1" ht="12.75">
      <c r="A15" s="534" t="s">
        <v>172</v>
      </c>
      <c r="B15" s="534" t="s">
        <v>697</v>
      </c>
      <c r="C15" s="534" t="s">
        <v>107</v>
      </c>
    </row>
    <row r="16" spans="1:3" s="534" customFormat="1" ht="12.75">
      <c r="A16" s="534" t="s">
        <v>177</v>
      </c>
      <c r="B16" s="534" t="s">
        <v>697</v>
      </c>
      <c r="C16" s="534" t="s">
        <v>107</v>
      </c>
    </row>
    <row r="17" spans="1:3" s="534" customFormat="1" ht="12.75">
      <c r="A17" s="534" t="s">
        <v>182</v>
      </c>
      <c r="B17" s="534" t="s">
        <v>697</v>
      </c>
      <c r="C17" s="534" t="s">
        <v>107</v>
      </c>
    </row>
    <row r="18" spans="1:3" s="534" customFormat="1" ht="12.75">
      <c r="A18" s="534" t="s">
        <v>188</v>
      </c>
      <c r="B18" s="534" t="s">
        <v>697</v>
      </c>
      <c r="C18" s="534" t="s">
        <v>107</v>
      </c>
    </row>
    <row r="19" spans="1:3" s="534" customFormat="1" ht="12.75">
      <c r="A19" s="534" t="s">
        <v>195</v>
      </c>
      <c r="B19" s="534" t="s">
        <v>697</v>
      </c>
      <c r="C19" s="534" t="s">
        <v>107</v>
      </c>
    </row>
    <row r="20" spans="1:3" s="534" customFormat="1" ht="12.75">
      <c r="A20" s="534" t="s">
        <v>201</v>
      </c>
      <c r="B20" s="534" t="s">
        <v>697</v>
      </c>
      <c r="C20" s="534" t="s">
        <v>107</v>
      </c>
    </row>
    <row r="21" spans="1:3" s="534" customFormat="1" ht="12.75">
      <c r="A21" s="534" t="s">
        <v>134</v>
      </c>
      <c r="B21" s="534" t="s">
        <v>133</v>
      </c>
      <c r="C21" s="534" t="s">
        <v>132</v>
      </c>
    </row>
    <row r="22" spans="1:3" s="534" customFormat="1" ht="12.75">
      <c r="A22" s="534" t="s">
        <v>155</v>
      </c>
      <c r="B22" s="534" t="s">
        <v>133</v>
      </c>
      <c r="C22" s="534" t="s">
        <v>132</v>
      </c>
    </row>
    <row r="23" spans="1:3" s="534" customFormat="1" ht="12.75">
      <c r="A23" s="534" t="s">
        <v>135</v>
      </c>
      <c r="B23" s="534" t="s">
        <v>133</v>
      </c>
      <c r="C23" s="534" t="s">
        <v>132</v>
      </c>
    </row>
    <row r="24" spans="1:3" s="534" customFormat="1" ht="12.75">
      <c r="A24" s="534" t="s">
        <v>137</v>
      </c>
      <c r="B24" s="534" t="s">
        <v>35</v>
      </c>
      <c r="C24" s="534" t="s">
        <v>132</v>
      </c>
    </row>
    <row r="25" spans="1:3" s="534" customFormat="1" ht="12.75">
      <c r="A25" s="534" t="s">
        <v>139</v>
      </c>
      <c r="B25" s="534" t="s">
        <v>35</v>
      </c>
      <c r="C25" s="534" t="s">
        <v>132</v>
      </c>
    </row>
    <row r="26" spans="1:3" s="534" customFormat="1" ht="12.75">
      <c r="A26" s="534" t="s">
        <v>138</v>
      </c>
      <c r="B26" s="534" t="s">
        <v>35</v>
      </c>
      <c r="C26" s="534" t="s">
        <v>132</v>
      </c>
    </row>
    <row r="27" spans="1:3" s="534" customFormat="1" ht="12.75">
      <c r="A27" s="534" t="s">
        <v>168</v>
      </c>
      <c r="B27" s="534" t="s">
        <v>35</v>
      </c>
      <c r="C27" s="534" t="s">
        <v>132</v>
      </c>
    </row>
    <row r="28" spans="1:3" s="534" customFormat="1" ht="12.75">
      <c r="A28" s="534" t="s">
        <v>174</v>
      </c>
      <c r="B28" s="534" t="s">
        <v>35</v>
      </c>
      <c r="C28" s="534" t="s">
        <v>132</v>
      </c>
    </row>
    <row r="29" spans="1:3" s="534" customFormat="1" ht="12.75">
      <c r="A29" s="534" t="s">
        <v>179</v>
      </c>
      <c r="B29" s="534" t="s">
        <v>35</v>
      </c>
      <c r="C29" s="534" t="s">
        <v>132</v>
      </c>
    </row>
    <row r="30" spans="1:3" s="534" customFormat="1" ht="12.75">
      <c r="A30" s="534" t="s">
        <v>183</v>
      </c>
      <c r="B30" s="534" t="s">
        <v>35</v>
      </c>
      <c r="C30" s="534" t="s">
        <v>132</v>
      </c>
    </row>
    <row r="31" spans="1:3" s="534" customFormat="1" ht="12.75">
      <c r="A31" s="534" t="s">
        <v>190</v>
      </c>
      <c r="B31" s="534" t="s">
        <v>35</v>
      </c>
      <c r="C31" s="534" t="s">
        <v>132</v>
      </c>
    </row>
    <row r="32" spans="1:3" s="534" customFormat="1" ht="12.75">
      <c r="A32" s="534" t="s">
        <v>196</v>
      </c>
      <c r="B32" s="534" t="s">
        <v>35</v>
      </c>
      <c r="C32" s="534" t="s">
        <v>132</v>
      </c>
    </row>
    <row r="33" spans="1:3" s="534" customFormat="1" ht="12.75">
      <c r="A33" s="534" t="s">
        <v>141</v>
      </c>
      <c r="B33" s="534" t="s">
        <v>35</v>
      </c>
      <c r="C33" s="534" t="s">
        <v>132</v>
      </c>
    </row>
    <row r="34" spans="1:3" s="534" customFormat="1" ht="12.75">
      <c r="A34" s="534" t="s">
        <v>53</v>
      </c>
      <c r="B34" s="534" t="s">
        <v>52</v>
      </c>
      <c r="C34" s="534" t="s">
        <v>698</v>
      </c>
    </row>
    <row r="35" spans="1:3" s="534" customFormat="1" ht="12.75">
      <c r="A35" s="534" t="s">
        <v>56</v>
      </c>
      <c r="B35" s="534" t="s">
        <v>52</v>
      </c>
      <c r="C35" s="534" t="s">
        <v>698</v>
      </c>
    </row>
    <row r="36" spans="1:3" s="534" customFormat="1" ht="12.75">
      <c r="A36" s="534" t="s">
        <v>55</v>
      </c>
      <c r="B36" s="534" t="s">
        <v>52</v>
      </c>
      <c r="C36" s="534" t="s">
        <v>698</v>
      </c>
    </row>
    <row r="37" spans="1:3" s="534" customFormat="1" ht="12.75">
      <c r="A37" s="534" t="s">
        <v>163</v>
      </c>
      <c r="B37" s="534" t="s">
        <v>52</v>
      </c>
      <c r="C37" s="534" t="s">
        <v>698</v>
      </c>
    </row>
    <row r="38" spans="1:3" s="534" customFormat="1" ht="12.75">
      <c r="A38" s="534" t="s">
        <v>169</v>
      </c>
      <c r="B38" s="534" t="s">
        <v>52</v>
      </c>
      <c r="C38" s="534" t="s">
        <v>698</v>
      </c>
    </row>
    <row r="39" spans="1:3" s="534" customFormat="1" ht="12.75">
      <c r="A39" s="534" t="s">
        <v>57</v>
      </c>
      <c r="B39" s="534" t="s">
        <v>52</v>
      </c>
      <c r="C39" s="534" t="s">
        <v>698</v>
      </c>
    </row>
    <row r="40" spans="1:3" s="534" customFormat="1" ht="12.75">
      <c r="A40" s="534" t="s">
        <v>59</v>
      </c>
      <c r="B40" s="534" t="s">
        <v>52</v>
      </c>
      <c r="C40" s="534" t="s">
        <v>698</v>
      </c>
    </row>
    <row r="41" spans="1:3" s="534" customFormat="1" ht="12.75">
      <c r="A41" s="534" t="s">
        <v>58</v>
      </c>
      <c r="B41" s="534" t="s">
        <v>52</v>
      </c>
      <c r="C41" s="534" t="s">
        <v>698</v>
      </c>
    </row>
    <row r="42" spans="1:3" s="534" customFormat="1" ht="12.75">
      <c r="A42" s="534" t="s">
        <v>192</v>
      </c>
      <c r="B42" s="534" t="s">
        <v>52</v>
      </c>
      <c r="C42" s="534" t="s">
        <v>698</v>
      </c>
    </row>
    <row r="43" spans="1:3" s="534" customFormat="1" ht="12.75">
      <c r="A43" s="534" t="s">
        <v>198</v>
      </c>
      <c r="B43" s="534" t="s">
        <v>52</v>
      </c>
      <c r="C43" s="534" t="s">
        <v>698</v>
      </c>
    </row>
    <row r="44" spans="1:3" s="534" customFormat="1" ht="12.75">
      <c r="A44" s="534" t="s">
        <v>203</v>
      </c>
      <c r="B44" s="534" t="s">
        <v>52</v>
      </c>
      <c r="C44" s="534" t="s">
        <v>698</v>
      </c>
    </row>
    <row r="45" spans="1:3" s="534" customFormat="1" ht="12.75">
      <c r="A45" s="534" t="s">
        <v>204</v>
      </c>
      <c r="B45" s="534" t="s">
        <v>52</v>
      </c>
      <c r="C45" s="534" t="s">
        <v>698</v>
      </c>
    </row>
    <row r="46" spans="1:3" s="534" customFormat="1" ht="12.75">
      <c r="A46" s="534" t="s">
        <v>207</v>
      </c>
      <c r="B46" s="534" t="s">
        <v>52</v>
      </c>
      <c r="C46" s="534" t="s">
        <v>698</v>
      </c>
    </row>
    <row r="47" spans="1:3" s="534" customFormat="1" ht="12.75">
      <c r="A47" s="534" t="s">
        <v>210</v>
      </c>
      <c r="B47" s="534" t="s">
        <v>52</v>
      </c>
      <c r="C47" s="534" t="s">
        <v>698</v>
      </c>
    </row>
    <row r="48" spans="1:3" s="534" customFormat="1" ht="12.75">
      <c r="A48" s="534" t="s">
        <v>212</v>
      </c>
      <c r="B48" s="534" t="s">
        <v>52</v>
      </c>
      <c r="C48" s="534" t="s">
        <v>698</v>
      </c>
    </row>
    <row r="49" spans="1:3" s="534" customFormat="1" ht="12.75">
      <c r="A49" s="534" t="s">
        <v>213</v>
      </c>
      <c r="B49" s="534" t="s">
        <v>52</v>
      </c>
      <c r="C49" s="534" t="s">
        <v>698</v>
      </c>
    </row>
    <row r="50" spans="1:3" s="534" customFormat="1" ht="12.75">
      <c r="A50" s="534" t="s">
        <v>216</v>
      </c>
      <c r="B50" s="534" t="s">
        <v>52</v>
      </c>
      <c r="C50" s="534" t="s">
        <v>698</v>
      </c>
    </row>
    <row r="51" spans="1:3" s="534" customFormat="1" ht="12.75">
      <c r="A51" s="534" t="s">
        <v>218</v>
      </c>
      <c r="B51" s="534" t="s">
        <v>52</v>
      </c>
      <c r="C51" s="534" t="s">
        <v>698</v>
      </c>
    </row>
    <row r="52" spans="1:3" s="534" customFormat="1" ht="12.75">
      <c r="A52" s="534" t="s">
        <v>220</v>
      </c>
      <c r="B52" s="534" t="s">
        <v>52</v>
      </c>
      <c r="C52" s="534" t="s">
        <v>698</v>
      </c>
    </row>
    <row r="53" spans="1:3" s="534" customFormat="1" ht="12.75">
      <c r="A53" s="534" t="s">
        <v>223</v>
      </c>
      <c r="B53" s="534" t="s">
        <v>52</v>
      </c>
      <c r="C53" s="534" t="s">
        <v>698</v>
      </c>
    </row>
    <row r="54" spans="1:3" s="534" customFormat="1" ht="12.75">
      <c r="A54" s="534" t="s">
        <v>225</v>
      </c>
      <c r="B54" s="534" t="s">
        <v>52</v>
      </c>
      <c r="C54" s="534" t="s">
        <v>698</v>
      </c>
    </row>
    <row r="55" spans="1:3" s="534" customFormat="1" ht="12.75">
      <c r="A55" s="534" t="s">
        <v>227</v>
      </c>
      <c r="B55" s="534" t="s">
        <v>52</v>
      </c>
      <c r="C55" s="534" t="s">
        <v>698</v>
      </c>
    </row>
    <row r="56" spans="1:3" s="534" customFormat="1" ht="12.75">
      <c r="A56" s="534" t="s">
        <v>149</v>
      </c>
      <c r="B56" s="534" t="s">
        <v>119</v>
      </c>
      <c r="C56" s="534" t="s">
        <v>107</v>
      </c>
    </row>
    <row r="57" spans="1:3" s="534" customFormat="1" ht="12.75">
      <c r="A57" s="534" t="s">
        <v>154</v>
      </c>
      <c r="B57" s="534" t="s">
        <v>119</v>
      </c>
      <c r="C57" s="534" t="s">
        <v>107</v>
      </c>
    </row>
    <row r="58" spans="1:3" s="534" customFormat="1" ht="12.75">
      <c r="A58" s="534" t="s">
        <v>159</v>
      </c>
      <c r="B58" s="534" t="s">
        <v>119</v>
      </c>
      <c r="C58" s="534" t="s">
        <v>107</v>
      </c>
    </row>
    <row r="59" spans="1:3" s="534" customFormat="1" ht="12.75">
      <c r="A59" s="534" t="s">
        <v>166</v>
      </c>
      <c r="B59" s="534" t="s">
        <v>119</v>
      </c>
      <c r="C59" s="534" t="s">
        <v>107</v>
      </c>
    </row>
    <row r="60" spans="1:3" s="534" customFormat="1" ht="12.75">
      <c r="A60" s="534" t="s">
        <v>49</v>
      </c>
      <c r="B60" s="534" t="s">
        <v>46</v>
      </c>
      <c r="C60" s="534" t="s">
        <v>698</v>
      </c>
    </row>
    <row r="61" spans="1:3" s="534" customFormat="1" ht="12.75">
      <c r="A61" s="534" t="s">
        <v>151</v>
      </c>
      <c r="B61" s="534" t="s">
        <v>46</v>
      </c>
      <c r="C61" s="534" t="s">
        <v>698</v>
      </c>
    </row>
    <row r="62" spans="1:3" s="534" customFormat="1" ht="12.75">
      <c r="A62" s="534" t="s">
        <v>156</v>
      </c>
      <c r="B62" s="534" t="s">
        <v>46</v>
      </c>
      <c r="C62" s="534" t="s">
        <v>698</v>
      </c>
    </row>
    <row r="63" spans="1:3" s="534" customFormat="1" ht="12.75">
      <c r="A63" s="534" t="s">
        <v>162</v>
      </c>
      <c r="B63" s="534" t="s">
        <v>46</v>
      </c>
      <c r="C63" s="534" t="s">
        <v>698</v>
      </c>
    </row>
    <row r="64" spans="1:3" s="534" customFormat="1" ht="12.75">
      <c r="A64" s="534" t="s">
        <v>47</v>
      </c>
      <c r="B64" s="534" t="s">
        <v>46</v>
      </c>
      <c r="C64" s="534" t="s">
        <v>698</v>
      </c>
    </row>
    <row r="65" spans="1:3" s="534" customFormat="1" ht="12.75">
      <c r="A65" s="534" t="s">
        <v>175</v>
      </c>
      <c r="B65" s="534" t="s">
        <v>46</v>
      </c>
      <c r="C65" s="534" t="s">
        <v>698</v>
      </c>
    </row>
    <row r="66" spans="1:3" s="534" customFormat="1" ht="12.75">
      <c r="A66" s="534" t="s">
        <v>48</v>
      </c>
      <c r="B66" s="534" t="s">
        <v>46</v>
      </c>
      <c r="C66" s="534" t="s">
        <v>698</v>
      </c>
    </row>
    <row r="67" spans="1:3" s="534" customFormat="1" ht="12.75">
      <c r="A67" s="534" t="s">
        <v>184</v>
      </c>
      <c r="B67" s="534" t="s">
        <v>46</v>
      </c>
      <c r="C67" s="534" t="s">
        <v>698</v>
      </c>
    </row>
    <row r="68" spans="1:3" s="534" customFormat="1" ht="12.75">
      <c r="A68" s="534" t="s">
        <v>191</v>
      </c>
      <c r="B68" s="534" t="s">
        <v>46</v>
      </c>
      <c r="C68" s="534" t="s">
        <v>698</v>
      </c>
    </row>
    <row r="69" spans="1:3" s="534" customFormat="1" ht="12.75">
      <c r="A69" s="534" t="s">
        <v>197</v>
      </c>
      <c r="B69" s="534" t="s">
        <v>46</v>
      </c>
      <c r="C69" s="534" t="s">
        <v>698</v>
      </c>
    </row>
    <row r="70" spans="1:3" s="534" customFormat="1" ht="12.75">
      <c r="A70" s="534" t="s">
        <v>202</v>
      </c>
      <c r="B70" s="534" t="s">
        <v>46</v>
      </c>
      <c r="C70" s="534" t="s">
        <v>698</v>
      </c>
    </row>
    <row r="71" spans="1:3" s="534" customFormat="1" ht="12.75">
      <c r="A71" s="534" t="s">
        <v>50</v>
      </c>
      <c r="B71" s="534" t="s">
        <v>46</v>
      </c>
      <c r="C71" s="534" t="s">
        <v>698</v>
      </c>
    </row>
    <row r="72" spans="1:3" s="534" customFormat="1" ht="12.75">
      <c r="A72" s="534" t="s">
        <v>206</v>
      </c>
      <c r="B72" s="534" t="s">
        <v>46</v>
      </c>
      <c r="C72" s="534" t="s">
        <v>698</v>
      </c>
    </row>
    <row r="73" spans="1:3" s="534" customFormat="1" ht="12.75">
      <c r="A73" s="534" t="s">
        <v>209</v>
      </c>
      <c r="B73" s="534" t="s">
        <v>46</v>
      </c>
      <c r="C73" s="534" t="s">
        <v>698</v>
      </c>
    </row>
    <row r="74" spans="1:3" s="534" customFormat="1" ht="12.75">
      <c r="A74" s="534" t="s">
        <v>699</v>
      </c>
      <c r="B74" s="534" t="s">
        <v>700</v>
      </c>
      <c r="C74" s="534" t="s">
        <v>700</v>
      </c>
    </row>
    <row r="75" spans="1:3" s="534" customFormat="1" ht="12.75">
      <c r="A75" s="534" t="s">
        <v>97</v>
      </c>
      <c r="B75" s="534" t="s">
        <v>700</v>
      </c>
      <c r="C75" s="534" t="s">
        <v>700</v>
      </c>
    </row>
    <row r="76" spans="1:3" s="534" customFormat="1" ht="12.75">
      <c r="A76" s="534" t="s">
        <v>98</v>
      </c>
      <c r="B76" s="534" t="s">
        <v>700</v>
      </c>
      <c r="C76" s="534" t="s">
        <v>700</v>
      </c>
    </row>
    <row r="77" spans="1:3" s="534" customFormat="1" ht="12.75">
      <c r="A77" s="534" t="s">
        <v>165</v>
      </c>
      <c r="B77" s="534" t="s">
        <v>700</v>
      </c>
      <c r="C77" s="534" t="s">
        <v>700</v>
      </c>
    </row>
    <row r="78" spans="1:3" s="534" customFormat="1" ht="12.75">
      <c r="A78" s="534" t="s">
        <v>171</v>
      </c>
      <c r="B78" s="534" t="s">
        <v>700</v>
      </c>
      <c r="C78" s="534" t="s">
        <v>700</v>
      </c>
    </row>
    <row r="79" spans="1:3" s="534" customFormat="1" ht="12.75">
      <c r="A79" s="534" t="s">
        <v>95</v>
      </c>
      <c r="B79" s="534" t="s">
        <v>700</v>
      </c>
      <c r="C79" s="534" t="s">
        <v>700</v>
      </c>
    </row>
    <row r="80" spans="1:3" s="534" customFormat="1" ht="12.75">
      <c r="A80" s="534" t="s">
        <v>181</v>
      </c>
      <c r="B80" s="534" t="s">
        <v>700</v>
      </c>
      <c r="C80" s="534" t="s">
        <v>700</v>
      </c>
    </row>
    <row r="81" spans="1:3" s="534" customFormat="1" ht="12.75">
      <c r="A81" s="534" t="s">
        <v>186</v>
      </c>
      <c r="B81" s="534" t="s">
        <v>700</v>
      </c>
      <c r="C81" s="534" t="s">
        <v>700</v>
      </c>
    </row>
    <row r="82" spans="1:3" s="534" customFormat="1" ht="12.75">
      <c r="A82" s="534" t="s">
        <v>194</v>
      </c>
      <c r="B82" s="534" t="s">
        <v>700</v>
      </c>
      <c r="C82" s="534" t="s">
        <v>700</v>
      </c>
    </row>
    <row r="83" spans="1:3" s="534" customFormat="1" ht="12.75">
      <c r="A83" s="534" t="s">
        <v>200</v>
      </c>
      <c r="B83" s="534" t="s">
        <v>700</v>
      </c>
      <c r="C83" s="534" t="s">
        <v>700</v>
      </c>
    </row>
    <row r="84" spans="1:3" s="534" customFormat="1" ht="12.75">
      <c r="A84" s="534" t="s">
        <v>99</v>
      </c>
      <c r="B84" s="534" t="s">
        <v>700</v>
      </c>
      <c r="C84" s="534" t="s">
        <v>700</v>
      </c>
    </row>
    <row r="85" spans="1:3" s="534" customFormat="1" ht="12.75">
      <c r="A85" s="534" t="s">
        <v>100</v>
      </c>
      <c r="B85" s="534" t="s">
        <v>700</v>
      </c>
      <c r="C85" s="534" t="s">
        <v>700</v>
      </c>
    </row>
    <row r="86" spans="1:3" s="534" customFormat="1" ht="12.75">
      <c r="A86" s="534" t="s">
        <v>208</v>
      </c>
      <c r="B86" s="534" t="s">
        <v>700</v>
      </c>
      <c r="C86" s="534" t="s">
        <v>700</v>
      </c>
    </row>
    <row r="87" spans="1:3" s="534" customFormat="1" ht="12.75">
      <c r="A87" s="534" t="s">
        <v>101</v>
      </c>
      <c r="B87" s="534" t="s">
        <v>700</v>
      </c>
      <c r="C87" s="534" t="s">
        <v>700</v>
      </c>
    </row>
    <row r="88" spans="1:3" s="534" customFormat="1" ht="12.75">
      <c r="A88" s="534" t="s">
        <v>102</v>
      </c>
      <c r="B88" s="534" t="s">
        <v>700</v>
      </c>
      <c r="C88" s="534" t="s">
        <v>700</v>
      </c>
    </row>
    <row r="89" spans="1:3" s="534" customFormat="1" ht="12.75">
      <c r="A89" s="534" t="s">
        <v>215</v>
      </c>
      <c r="B89" s="534" t="s">
        <v>700</v>
      </c>
      <c r="C89" s="534" t="s">
        <v>700</v>
      </c>
    </row>
    <row r="90" spans="1:3" s="534" customFormat="1" ht="12.75">
      <c r="A90" s="534" t="s">
        <v>103</v>
      </c>
      <c r="B90" s="534" t="s">
        <v>700</v>
      </c>
      <c r="C90" s="534" t="s">
        <v>700</v>
      </c>
    </row>
    <row r="91" spans="1:3" s="534" customFormat="1" ht="12.75">
      <c r="A91" s="534" t="s">
        <v>219</v>
      </c>
      <c r="B91" s="534" t="s">
        <v>700</v>
      </c>
      <c r="C91" s="534" t="s">
        <v>700</v>
      </c>
    </row>
    <row r="92" spans="1:3" s="534" customFormat="1" ht="12.75">
      <c r="A92" s="534" t="s">
        <v>222</v>
      </c>
      <c r="B92" s="534" t="s">
        <v>700</v>
      </c>
      <c r="C92" s="534" t="s">
        <v>700</v>
      </c>
    </row>
    <row r="93" spans="1:3" s="534" customFormat="1" ht="12.75">
      <c r="A93" s="534" t="s">
        <v>94</v>
      </c>
      <c r="B93" s="534" t="s">
        <v>700</v>
      </c>
      <c r="C93" s="534" t="s">
        <v>700</v>
      </c>
    </row>
    <row r="94" spans="1:3" s="534" customFormat="1" ht="12.75">
      <c r="A94" s="534" t="s">
        <v>226</v>
      </c>
      <c r="B94" s="534" t="s">
        <v>700</v>
      </c>
      <c r="C94" s="534" t="s">
        <v>700</v>
      </c>
    </row>
    <row r="95" spans="1:3" s="534" customFormat="1" ht="12.75">
      <c r="A95" s="534" t="s">
        <v>104</v>
      </c>
      <c r="B95" s="534" t="s">
        <v>700</v>
      </c>
      <c r="C95" s="534" t="s">
        <v>700</v>
      </c>
    </row>
    <row r="96" spans="1:3" s="534" customFormat="1" ht="12.75">
      <c r="A96" s="534" t="s">
        <v>147</v>
      </c>
      <c r="B96" s="534" t="s">
        <v>76</v>
      </c>
      <c r="C96" s="534" t="s">
        <v>698</v>
      </c>
    </row>
    <row r="97" spans="1:3" s="534" customFormat="1" ht="12.75">
      <c r="A97" s="534" t="s">
        <v>90</v>
      </c>
      <c r="B97" s="534" t="s">
        <v>76</v>
      </c>
      <c r="C97" s="534" t="s">
        <v>698</v>
      </c>
    </row>
    <row r="98" spans="1:3" s="534" customFormat="1" ht="12.75">
      <c r="A98" s="534" t="s">
        <v>157</v>
      </c>
      <c r="B98" s="534" t="s">
        <v>76</v>
      </c>
      <c r="C98" s="534" t="s">
        <v>698</v>
      </c>
    </row>
    <row r="99" spans="1:3" s="534" customFormat="1" ht="12.75">
      <c r="A99" s="534" t="s">
        <v>164</v>
      </c>
      <c r="B99" s="534" t="s">
        <v>76</v>
      </c>
      <c r="C99" s="534" t="s">
        <v>698</v>
      </c>
    </row>
    <row r="100" spans="1:3" s="534" customFormat="1" ht="12.75">
      <c r="A100" s="534" t="s">
        <v>170</v>
      </c>
      <c r="B100" s="534" t="s">
        <v>76</v>
      </c>
      <c r="C100" s="534" t="s">
        <v>698</v>
      </c>
    </row>
    <row r="101" spans="1:3" s="534" customFormat="1" ht="12.75">
      <c r="A101" s="534" t="s">
        <v>81</v>
      </c>
      <c r="B101" s="534" t="s">
        <v>76</v>
      </c>
      <c r="C101" s="534" t="s">
        <v>698</v>
      </c>
    </row>
    <row r="102" spans="1:3" s="534" customFormat="1" ht="12.75">
      <c r="A102" s="534" t="s">
        <v>180</v>
      </c>
      <c r="B102" s="534" t="s">
        <v>76</v>
      </c>
      <c r="C102" s="534" t="s">
        <v>698</v>
      </c>
    </row>
    <row r="103" spans="1:3" s="534" customFormat="1" ht="12.75">
      <c r="A103" s="534" t="s">
        <v>185</v>
      </c>
      <c r="B103" s="534" t="s">
        <v>76</v>
      </c>
      <c r="C103" s="534" t="s">
        <v>698</v>
      </c>
    </row>
    <row r="104" spans="1:3" s="534" customFormat="1" ht="12.75">
      <c r="A104" s="534" t="s">
        <v>78</v>
      </c>
      <c r="B104" s="534" t="s">
        <v>76</v>
      </c>
      <c r="C104" s="534" t="s">
        <v>698</v>
      </c>
    </row>
    <row r="105" spans="1:3" s="534" customFormat="1" ht="12.75">
      <c r="A105" s="534" t="s">
        <v>87</v>
      </c>
      <c r="B105" s="534" t="s">
        <v>76</v>
      </c>
      <c r="C105" s="534" t="s">
        <v>698</v>
      </c>
    </row>
    <row r="106" spans="1:3" s="534" customFormat="1" ht="12.75">
      <c r="A106" s="534" t="s">
        <v>86</v>
      </c>
      <c r="B106" s="534" t="s">
        <v>76</v>
      </c>
      <c r="C106" s="534" t="s">
        <v>698</v>
      </c>
    </row>
    <row r="107" spans="1:3" s="534" customFormat="1" ht="12.75">
      <c r="A107" s="534" t="s">
        <v>205</v>
      </c>
      <c r="B107" s="534" t="s">
        <v>76</v>
      </c>
      <c r="C107" s="534" t="s">
        <v>698</v>
      </c>
    </row>
    <row r="108" spans="1:3" s="534" customFormat="1" ht="12.75">
      <c r="A108" s="534" t="s">
        <v>77</v>
      </c>
      <c r="B108" s="534" t="s">
        <v>76</v>
      </c>
      <c r="C108" s="534" t="s">
        <v>698</v>
      </c>
    </row>
    <row r="109" spans="1:3" s="534" customFormat="1" ht="12.75">
      <c r="A109" s="534" t="s">
        <v>211</v>
      </c>
      <c r="B109" s="534" t="s">
        <v>76</v>
      </c>
      <c r="C109" s="534" t="s">
        <v>698</v>
      </c>
    </row>
    <row r="110" spans="1:3" s="534" customFormat="1" ht="12.75">
      <c r="A110" s="534" t="s">
        <v>80</v>
      </c>
      <c r="B110" s="534" t="s">
        <v>76</v>
      </c>
      <c r="C110" s="534" t="s">
        <v>698</v>
      </c>
    </row>
    <row r="111" spans="1:3" s="534" customFormat="1" ht="12.75">
      <c r="A111" s="534" t="s">
        <v>214</v>
      </c>
      <c r="B111" s="534" t="s">
        <v>76</v>
      </c>
      <c r="C111" s="534" t="s">
        <v>698</v>
      </c>
    </row>
    <row r="112" spans="1:3" s="534" customFormat="1" ht="12.75">
      <c r="A112" s="534" t="s">
        <v>217</v>
      </c>
      <c r="B112" s="534" t="s">
        <v>76</v>
      </c>
      <c r="C112" s="534" t="s">
        <v>698</v>
      </c>
    </row>
    <row r="113" spans="1:3" s="534" customFormat="1" ht="12.75">
      <c r="A113" s="534" t="s">
        <v>83</v>
      </c>
      <c r="B113" s="534" t="s">
        <v>76</v>
      </c>
      <c r="C113" s="534" t="s">
        <v>698</v>
      </c>
    </row>
    <row r="114" spans="1:3" s="534" customFormat="1" ht="12.75">
      <c r="A114" s="534" t="s">
        <v>221</v>
      </c>
      <c r="B114" s="534" t="s">
        <v>76</v>
      </c>
      <c r="C114" s="534" t="s">
        <v>698</v>
      </c>
    </row>
    <row r="115" spans="1:3" s="534" customFormat="1" ht="12.75">
      <c r="A115" s="534" t="s">
        <v>224</v>
      </c>
      <c r="B115" s="534" t="s">
        <v>76</v>
      </c>
      <c r="C115" s="534" t="s">
        <v>698</v>
      </c>
    </row>
    <row r="116" spans="1:3" s="534" customFormat="1" ht="12.75">
      <c r="A116" s="534" t="s">
        <v>82</v>
      </c>
      <c r="B116" s="534" t="s">
        <v>76</v>
      </c>
      <c r="C116" s="534" t="s">
        <v>698</v>
      </c>
    </row>
    <row r="117" spans="1:3" s="534" customFormat="1" ht="12.75">
      <c r="A117" s="534" t="s">
        <v>88</v>
      </c>
      <c r="B117" s="534" t="s">
        <v>76</v>
      </c>
      <c r="C117" s="534" t="s">
        <v>698</v>
      </c>
    </row>
    <row r="118" spans="1:3" s="534" customFormat="1" ht="12.75">
      <c r="A118" s="534" t="s">
        <v>89</v>
      </c>
      <c r="B118" s="534" t="s">
        <v>76</v>
      </c>
      <c r="C118" s="534" t="s">
        <v>698</v>
      </c>
    </row>
    <row r="119" spans="1:3" s="534" customFormat="1" ht="12.75">
      <c r="A119" s="534" t="s">
        <v>228</v>
      </c>
      <c r="B119" s="534" t="s">
        <v>76</v>
      </c>
      <c r="C119" s="534" t="s">
        <v>698</v>
      </c>
    </row>
    <row r="120" spans="1:3" s="534" customFormat="1" ht="12.75">
      <c r="A120" s="534" t="s">
        <v>229</v>
      </c>
      <c r="B120" s="534" t="s">
        <v>76</v>
      </c>
      <c r="C120" s="534" t="s">
        <v>698</v>
      </c>
    </row>
    <row r="121" spans="1:3" s="534" customFormat="1" ht="12.75">
      <c r="A121" s="534" t="s">
        <v>230</v>
      </c>
      <c r="B121" s="534" t="s">
        <v>76</v>
      </c>
      <c r="C121" s="534" t="s">
        <v>698</v>
      </c>
    </row>
    <row r="122" spans="1:3" s="534" customFormat="1" ht="12.75">
      <c r="A122" s="534" t="s">
        <v>231</v>
      </c>
      <c r="B122" s="534" t="s">
        <v>76</v>
      </c>
      <c r="C122" s="534" t="s">
        <v>698</v>
      </c>
    </row>
    <row r="123" spans="1:3" s="534" customFormat="1" ht="12.75">
      <c r="A123" s="534" t="s">
        <v>232</v>
      </c>
      <c r="B123" s="534" t="s">
        <v>76</v>
      </c>
      <c r="C123" s="534" t="s">
        <v>698</v>
      </c>
    </row>
    <row r="124" spans="1:3" s="534" customFormat="1" ht="12.75">
      <c r="A124" s="534" t="s">
        <v>233</v>
      </c>
      <c r="B124" s="534" t="s">
        <v>76</v>
      </c>
      <c r="C124" s="534" t="s">
        <v>698</v>
      </c>
    </row>
    <row r="125" spans="1:3" s="534" customFormat="1" ht="12.75">
      <c r="A125" s="534" t="s">
        <v>234</v>
      </c>
      <c r="B125" s="534" t="s">
        <v>76</v>
      </c>
      <c r="C125" s="534" t="s">
        <v>698</v>
      </c>
    </row>
    <row r="126" spans="1:3" s="534" customFormat="1" ht="12.75">
      <c r="A126" s="534" t="s">
        <v>235</v>
      </c>
      <c r="B126" s="534" t="s">
        <v>76</v>
      </c>
      <c r="C126" s="534" t="s">
        <v>698</v>
      </c>
    </row>
    <row r="127" spans="1:3" s="534" customFormat="1" ht="12.75">
      <c r="A127" s="534" t="s">
        <v>236</v>
      </c>
      <c r="B127" s="534" t="s">
        <v>76</v>
      </c>
      <c r="C127" s="534" t="s">
        <v>698</v>
      </c>
    </row>
    <row r="128" spans="1:3" s="534" customFormat="1" ht="12.75">
      <c r="A128" s="534" t="s">
        <v>237</v>
      </c>
      <c r="B128" s="534" t="s">
        <v>76</v>
      </c>
      <c r="C128" s="534" t="s">
        <v>698</v>
      </c>
    </row>
    <row r="129" spans="1:3" s="534" customFormat="1" ht="12.75">
      <c r="A129" s="534" t="s">
        <v>238</v>
      </c>
      <c r="B129" s="534" t="s">
        <v>76</v>
      </c>
      <c r="C129" s="534" t="s">
        <v>698</v>
      </c>
    </row>
    <row r="130" spans="1:3" s="534" customFormat="1" ht="12.75">
      <c r="A130" s="534" t="s">
        <v>239</v>
      </c>
      <c r="B130" s="534" t="s">
        <v>76</v>
      </c>
      <c r="C130" s="534" t="s">
        <v>698</v>
      </c>
    </row>
    <row r="131" spans="1:3" s="534" customFormat="1" ht="12.75">
      <c r="A131" s="534" t="s">
        <v>240</v>
      </c>
      <c r="B131" s="534" t="s">
        <v>76</v>
      </c>
      <c r="C131" s="534" t="s">
        <v>698</v>
      </c>
    </row>
    <row r="132" spans="1:3" s="534" customFormat="1" ht="12.75">
      <c r="A132" s="534" t="s">
        <v>241</v>
      </c>
      <c r="B132" s="534" t="s">
        <v>76</v>
      </c>
      <c r="C132" s="534" t="s">
        <v>698</v>
      </c>
    </row>
    <row r="133" spans="1:3" s="534" customFormat="1" ht="12.75">
      <c r="A133" s="534" t="s">
        <v>242</v>
      </c>
      <c r="B133" s="534" t="s">
        <v>76</v>
      </c>
      <c r="C133" s="534" t="s">
        <v>698</v>
      </c>
    </row>
    <row r="134" spans="1:3" s="534" customFormat="1" ht="12.75">
      <c r="A134" s="534" t="s">
        <v>243</v>
      </c>
      <c r="B134" s="534" t="s">
        <v>76</v>
      </c>
      <c r="C134" s="534" t="s">
        <v>698</v>
      </c>
    </row>
    <row r="135" spans="1:3" s="534" customFormat="1" ht="12.75">
      <c r="A135" s="534" t="s">
        <v>244</v>
      </c>
      <c r="B135" s="534" t="s">
        <v>76</v>
      </c>
      <c r="C135" s="534" t="s">
        <v>698</v>
      </c>
    </row>
    <row r="136" spans="1:3" s="534" customFormat="1" ht="12.75">
      <c r="A136" s="534" t="s">
        <v>245</v>
      </c>
      <c r="B136" s="534" t="s">
        <v>76</v>
      </c>
      <c r="C136" s="534" t="s">
        <v>698</v>
      </c>
    </row>
    <row r="137" spans="1:3" s="534" customFormat="1" ht="12.75">
      <c r="A137" s="534" t="s">
        <v>246</v>
      </c>
      <c r="B137" s="534" t="s">
        <v>76</v>
      </c>
      <c r="C137" s="534" t="s">
        <v>698</v>
      </c>
    </row>
    <row r="138" spans="1:3" s="534" customFormat="1" ht="12.75">
      <c r="A138" s="534" t="s">
        <v>247</v>
      </c>
      <c r="B138" s="534" t="s">
        <v>76</v>
      </c>
      <c r="C138" s="534" t="s">
        <v>698</v>
      </c>
    </row>
    <row r="139" spans="1:3" s="534" customFormat="1" ht="12.75">
      <c r="A139" s="534" t="s">
        <v>248</v>
      </c>
      <c r="B139" s="534" t="s">
        <v>76</v>
      </c>
      <c r="C139" s="534" t="s">
        <v>698</v>
      </c>
    </row>
    <row r="140" spans="1:3" s="534" customFormat="1" ht="12.75">
      <c r="A140" s="534" t="s">
        <v>249</v>
      </c>
      <c r="B140" s="534" t="s">
        <v>76</v>
      </c>
      <c r="C140" s="534" t="s">
        <v>698</v>
      </c>
    </row>
    <row r="141" spans="1:3" s="534" customFormat="1" ht="12.75">
      <c r="A141" s="534" t="s">
        <v>250</v>
      </c>
      <c r="B141" s="534" t="s">
        <v>76</v>
      </c>
      <c r="C141" s="534" t="s">
        <v>698</v>
      </c>
    </row>
    <row r="142" spans="1:3" s="534" customFormat="1" ht="12.75">
      <c r="A142" s="534" t="s">
        <v>128</v>
      </c>
      <c r="B142" s="534" t="s">
        <v>127</v>
      </c>
      <c r="C142" s="534" t="s">
        <v>107</v>
      </c>
    </row>
    <row r="143" spans="1:3" s="534" customFormat="1" ht="12.75">
      <c r="A143" s="534" t="s">
        <v>129</v>
      </c>
      <c r="B143" s="534" t="s">
        <v>127</v>
      </c>
      <c r="C143" s="534" t="s">
        <v>107</v>
      </c>
    </row>
    <row r="144" spans="1:3" s="534" customFormat="1" ht="12.75">
      <c r="A144" s="534" t="s">
        <v>161</v>
      </c>
      <c r="B144" s="534" t="s">
        <v>127</v>
      </c>
      <c r="C144" s="534" t="s">
        <v>107</v>
      </c>
    </row>
    <row r="145" spans="1:3" s="534" customFormat="1" ht="12.75">
      <c r="A145" s="534" t="s">
        <v>167</v>
      </c>
      <c r="B145" s="534" t="s">
        <v>127</v>
      </c>
      <c r="C145" s="534" t="s">
        <v>107</v>
      </c>
    </row>
    <row r="146" spans="1:3" s="534" customFormat="1" ht="12.75">
      <c r="A146" s="534" t="s">
        <v>173</v>
      </c>
      <c r="B146" s="534" t="s">
        <v>127</v>
      </c>
      <c r="C146" s="534" t="s">
        <v>107</v>
      </c>
    </row>
    <row r="147" spans="1:3" s="534" customFormat="1" ht="12.75">
      <c r="A147" s="534" t="s">
        <v>178</v>
      </c>
      <c r="B147" s="534" t="s">
        <v>127</v>
      </c>
      <c r="C147" s="534" t="s">
        <v>107</v>
      </c>
    </row>
    <row r="148" spans="1:3" s="534" customFormat="1" ht="12.75">
      <c r="A148" s="534" t="s">
        <v>130</v>
      </c>
      <c r="B148" s="534" t="s">
        <v>127</v>
      </c>
      <c r="C148" s="534" t="s">
        <v>107</v>
      </c>
    </row>
    <row r="149" spans="1:3" s="534" customFormat="1" ht="12.75">
      <c r="A149" s="534" t="s">
        <v>189</v>
      </c>
      <c r="B149" s="534" t="s">
        <v>127</v>
      </c>
      <c r="C149" s="534" t="s">
        <v>107</v>
      </c>
    </row>
    <row r="150" spans="1:3" s="534" customFormat="1" ht="12.75">
      <c r="A150" s="534" t="s">
        <v>68</v>
      </c>
      <c r="B150" s="534" t="s">
        <v>701</v>
      </c>
      <c r="C150" s="534" t="s">
        <v>698</v>
      </c>
    </row>
    <row r="151" spans="1:3" s="534" customFormat="1" ht="12.75">
      <c r="A151" s="534" t="s">
        <v>152</v>
      </c>
      <c r="B151" s="534" t="s">
        <v>701</v>
      </c>
      <c r="C151" s="534" t="s">
        <v>698</v>
      </c>
    </row>
    <row r="152" spans="1:3" s="534" customFormat="1" ht="12.75">
      <c r="A152" s="534" t="s">
        <v>74</v>
      </c>
      <c r="B152" s="534" t="s">
        <v>701</v>
      </c>
      <c r="C152" s="534" t="s">
        <v>698</v>
      </c>
    </row>
    <row r="153" spans="1:3" s="534" customFormat="1" ht="12.75">
      <c r="A153" s="534" t="s">
        <v>69</v>
      </c>
      <c r="B153" s="534" t="s">
        <v>701</v>
      </c>
      <c r="C153" s="534" t="s">
        <v>698</v>
      </c>
    </row>
    <row r="154" spans="1:3" s="534" customFormat="1" ht="12.75">
      <c r="A154" s="534" t="s">
        <v>70</v>
      </c>
      <c r="B154" s="534" t="s">
        <v>701</v>
      </c>
      <c r="C154" s="534" t="s">
        <v>698</v>
      </c>
    </row>
    <row r="155" spans="1:3" s="534" customFormat="1" ht="12.75">
      <c r="A155" s="534" t="s">
        <v>71</v>
      </c>
      <c r="B155" s="534" t="s">
        <v>701</v>
      </c>
      <c r="C155" s="534" t="s">
        <v>698</v>
      </c>
    </row>
    <row r="156" spans="1:3" s="534" customFormat="1" ht="12.75">
      <c r="A156" s="534" t="s">
        <v>73</v>
      </c>
      <c r="B156" s="534" t="s">
        <v>701</v>
      </c>
      <c r="C156" s="534" t="s">
        <v>698</v>
      </c>
    </row>
    <row r="157" spans="1:3" s="534" customFormat="1" ht="12.75">
      <c r="A157" s="534" t="s">
        <v>72</v>
      </c>
      <c r="B157" s="534" t="s">
        <v>701</v>
      </c>
      <c r="C157" s="534" t="s">
        <v>698</v>
      </c>
    </row>
    <row r="158" spans="1:3" s="534" customFormat="1" ht="12.75">
      <c r="A158" s="534" t="s">
        <v>193</v>
      </c>
      <c r="B158" s="534" t="s">
        <v>701</v>
      </c>
      <c r="C158" s="534" t="s">
        <v>698</v>
      </c>
    </row>
    <row r="159" spans="1:3" s="534" customFormat="1" ht="12.75">
      <c r="A159" s="534" t="s">
        <v>199</v>
      </c>
      <c r="B159" s="534" t="s">
        <v>701</v>
      </c>
      <c r="C159" s="534" t="s">
        <v>698</v>
      </c>
    </row>
    <row r="160" spans="1:3" s="534" customFormat="1" ht="12.75">
      <c r="A160" s="534" t="s">
        <v>65</v>
      </c>
      <c r="B160" s="534" t="s">
        <v>701</v>
      </c>
      <c r="C160" s="534" t="s">
        <v>698</v>
      </c>
    </row>
    <row r="161" spans="1:3" s="534" customFormat="1" ht="12.75">
      <c r="A161" s="534" t="s">
        <v>63</v>
      </c>
      <c r="B161" s="534" t="s">
        <v>701</v>
      </c>
      <c r="C161" s="534" t="s">
        <v>698</v>
      </c>
    </row>
    <row r="162" spans="1:3" s="534" customFormat="1" ht="12.75">
      <c r="A162" s="534" t="s">
        <v>64</v>
      </c>
      <c r="B162" s="534" t="s">
        <v>701</v>
      </c>
      <c r="C162" s="534" t="s">
        <v>698</v>
      </c>
    </row>
    <row r="163" spans="1:3" s="534" customFormat="1" ht="12.75">
      <c r="A163" s="534" t="s">
        <v>62</v>
      </c>
      <c r="B163" s="534" t="s">
        <v>701</v>
      </c>
      <c r="C163" s="534" t="s">
        <v>698</v>
      </c>
    </row>
    <row r="164" spans="1:3" s="534" customFormat="1" ht="12.75">
      <c r="A164" s="534" t="s">
        <v>66</v>
      </c>
      <c r="B164" s="534" t="s">
        <v>701</v>
      </c>
      <c r="C164" s="534" t="s">
        <v>698</v>
      </c>
    </row>
    <row r="165" spans="1:3" s="534" customFormat="1" ht="12.75">
      <c r="A165" s="534" t="s">
        <v>67</v>
      </c>
      <c r="B165" s="534" t="s">
        <v>701</v>
      </c>
      <c r="C165" s="534" t="s">
        <v>698</v>
      </c>
    </row>
    <row r="166" s="535" customFormat="1" ht="12.75"/>
    <row r="167" s="535" customFormat="1" ht="12.75"/>
  </sheetData>
  <printOptions horizontalCentered="1"/>
  <pageMargins left="0.5" right="0.5" top="1" bottom="0.75" header="0.5" footer="0.5"/>
  <pageSetup fitToHeight="0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55"/>
  <sheetViews>
    <sheetView zoomScale="80" zoomScaleNormal="80" workbookViewId="0" topLeftCell="A14">
      <selection activeCell="A3" sqref="A3"/>
    </sheetView>
  </sheetViews>
  <sheetFormatPr defaultColWidth="9.140625" defaultRowHeight="12.75"/>
  <cols>
    <col min="1" max="1" width="1.7109375" style="576" customWidth="1"/>
    <col min="2" max="2" width="57.57421875" style="3" customWidth="1"/>
    <col min="3" max="3" width="17.28125" style="3" customWidth="1"/>
    <col min="4" max="4" width="28.8515625" style="4" bestFit="1" customWidth="1"/>
    <col min="5" max="5" width="16.421875" style="4" customWidth="1"/>
    <col min="6" max="6" width="9.57421875" style="4" customWidth="1"/>
    <col min="7" max="7" width="30.8515625" style="4" bestFit="1" customWidth="1"/>
    <col min="8" max="8" width="15.57421875" style="4" bestFit="1" customWidth="1"/>
    <col min="9" max="9" width="10.57421875" style="1" bestFit="1" customWidth="1"/>
    <col min="10" max="10" width="27.140625" style="1" customWidth="1"/>
    <col min="11" max="11" width="21.57421875" style="1" customWidth="1"/>
    <col min="12" max="12" width="8.7109375" style="1" bestFit="1" customWidth="1"/>
    <col min="13" max="13" width="13.57421875" style="1" bestFit="1" customWidth="1"/>
    <col min="14" max="14" width="8.7109375" style="1" bestFit="1" customWidth="1"/>
    <col min="15" max="15" width="31.140625" style="1" bestFit="1" customWidth="1"/>
    <col min="16" max="16" width="14.421875" style="1" bestFit="1" customWidth="1"/>
    <col min="17" max="17" width="2.140625" style="5" customWidth="1"/>
    <col min="18" max="18" width="32.28125" style="1" bestFit="1" customWidth="1"/>
    <col min="19" max="19" width="16.00390625" style="1" customWidth="1"/>
    <col min="20" max="21" width="10.7109375" style="1" bestFit="1" customWidth="1"/>
    <col min="22" max="44" width="9.140625" style="1" customWidth="1"/>
    <col min="45" max="45" width="20.57421875" style="1" customWidth="1"/>
    <col min="46" max="46" width="14.140625" style="1" customWidth="1"/>
    <col min="47" max="48" width="25.00390625" style="1" bestFit="1" customWidth="1"/>
    <col min="49" max="49" width="11.00390625" style="1" bestFit="1" customWidth="1"/>
    <col min="50" max="50" width="19.00390625" style="1" bestFit="1" customWidth="1"/>
    <col min="51" max="51" width="11.00390625" style="1" bestFit="1" customWidth="1"/>
    <col min="52" max="16384" width="9.140625" style="1" customWidth="1"/>
  </cols>
  <sheetData>
    <row r="1" spans="2:17" ht="16.5" thickBot="1">
      <c r="B1" s="2" t="s">
        <v>0</v>
      </c>
      <c r="C1" s="1"/>
      <c r="D1" s="3"/>
      <c r="E1" s="3"/>
      <c r="Q1" s="5" t="s">
        <v>1</v>
      </c>
    </row>
    <row r="2" spans="1:54" s="6" customFormat="1" ht="19.5" thickBot="1">
      <c r="A2" s="577"/>
      <c r="B2" s="7" t="s">
        <v>2</v>
      </c>
      <c r="C2" s="7" t="s">
        <v>3</v>
      </c>
      <c r="E2" s="7" t="s">
        <v>4</v>
      </c>
      <c r="F2" s="7" t="s">
        <v>5</v>
      </c>
      <c r="H2" s="7"/>
      <c r="Q2" s="8" t="s">
        <v>1</v>
      </c>
      <c r="AW2" s="9" t="s">
        <v>6</v>
      </c>
      <c r="AX2" s="10"/>
      <c r="AY2" s="10"/>
      <c r="AZ2" s="11"/>
      <c r="BA2" s="11"/>
      <c r="BB2" s="12"/>
    </row>
    <row r="3" spans="1:17" ht="15.75">
      <c r="A3" s="579" t="s">
        <v>708</v>
      </c>
      <c r="B3" s="13" t="s">
        <v>7</v>
      </c>
      <c r="C3" s="14"/>
      <c r="D3" s="15" t="s">
        <v>8</v>
      </c>
      <c r="E3" s="16">
        <f>E4+H9+H3+H10+E9</f>
        <v>75000000.1925157</v>
      </c>
      <c r="F3" s="17" t="s">
        <v>703</v>
      </c>
      <c r="G3" s="570" t="s">
        <v>12</v>
      </c>
      <c r="H3" s="571">
        <f>C192</f>
        <v>54331156.19251571</v>
      </c>
      <c r="I3" s="569">
        <v>0.7244154140407248</v>
      </c>
      <c r="J3" s="13" t="s">
        <v>9</v>
      </c>
      <c r="K3" s="14"/>
      <c r="Q3" s="5" t="s">
        <v>1</v>
      </c>
    </row>
    <row r="4" spans="1:11" ht="15.75">
      <c r="A4" s="579" t="s">
        <v>708</v>
      </c>
      <c r="B4" s="18" t="s">
        <v>10</v>
      </c>
      <c r="C4" s="19">
        <v>164254729.72289705</v>
      </c>
      <c r="D4" s="20" t="s">
        <v>11</v>
      </c>
      <c r="E4" s="21">
        <v>11744044</v>
      </c>
      <c r="F4" s="22">
        <v>0.15658725293139328</v>
      </c>
      <c r="G4" s="29" t="s">
        <v>704</v>
      </c>
      <c r="H4" s="563">
        <f>C152</f>
        <v>47947506.19251571</v>
      </c>
      <c r="I4" s="567">
        <v>0.7244154140407248</v>
      </c>
      <c r="J4" s="23"/>
      <c r="K4" s="24"/>
    </row>
    <row r="5" spans="1:17" s="25" customFormat="1" ht="12.75">
      <c r="A5" s="580" t="s">
        <v>708</v>
      </c>
      <c r="B5" s="20" t="s">
        <v>13</v>
      </c>
      <c r="C5" s="26">
        <v>2.6589976955022276</v>
      </c>
      <c r="D5" s="18" t="s">
        <v>14</v>
      </c>
      <c r="E5" s="27">
        <v>1738000</v>
      </c>
      <c r="F5" s="28">
        <v>0.02317333327385026</v>
      </c>
      <c r="G5" s="29" t="s">
        <v>19</v>
      </c>
      <c r="H5" s="563">
        <f>C162</f>
        <v>2868000</v>
      </c>
      <c r="I5" s="567">
        <v>0.7244154140407248</v>
      </c>
      <c r="J5" s="30" t="s">
        <v>16</v>
      </c>
      <c r="K5" s="537"/>
      <c r="Q5" s="31" t="s">
        <v>1</v>
      </c>
    </row>
    <row r="6" spans="1:17" s="25" customFormat="1" ht="12.75">
      <c r="A6" s="580" t="s">
        <v>708</v>
      </c>
      <c r="B6" s="18" t="s">
        <v>17</v>
      </c>
      <c r="C6" s="19">
        <v>694189355.6640725</v>
      </c>
      <c r="D6" s="18" t="s">
        <v>18</v>
      </c>
      <c r="E6" s="27">
        <v>1434900</v>
      </c>
      <c r="F6" s="28">
        <v>0.01913199995089053</v>
      </c>
      <c r="G6" s="29" t="s">
        <v>23</v>
      </c>
      <c r="H6" s="563">
        <f>C169</f>
        <v>0</v>
      </c>
      <c r="I6" s="567">
        <v>0.7244154140407248</v>
      </c>
      <c r="J6" s="30" t="s">
        <v>20</v>
      </c>
      <c r="K6" s="537"/>
      <c r="Q6" s="31" t="s">
        <v>1</v>
      </c>
    </row>
    <row r="7" spans="1:17" s="25" customFormat="1" ht="12.75">
      <c r="A7" s="580" t="s">
        <v>708</v>
      </c>
      <c r="B7" s="20" t="s">
        <v>21</v>
      </c>
      <c r="C7" s="26">
        <v>9.453462847779631</v>
      </c>
      <c r="D7" s="18" t="s">
        <v>22</v>
      </c>
      <c r="E7" s="27">
        <v>426543</v>
      </c>
      <c r="F7" s="28">
        <v>0.00568723998540156</v>
      </c>
      <c r="G7" s="29" t="s">
        <v>27</v>
      </c>
      <c r="H7" s="563">
        <f>C181</f>
        <v>975650</v>
      </c>
      <c r="I7" s="567">
        <v>0.7244154140407248</v>
      </c>
      <c r="J7" s="30" t="s">
        <v>24</v>
      </c>
      <c r="K7" s="537"/>
      <c r="Q7" s="31" t="s">
        <v>1</v>
      </c>
    </row>
    <row r="8" spans="1:17" s="25" customFormat="1" ht="12.75">
      <c r="A8" s="580" t="s">
        <v>708</v>
      </c>
      <c r="B8" s="18" t="s">
        <v>25</v>
      </c>
      <c r="C8" s="32">
        <v>0.027100375336495088</v>
      </c>
      <c r="D8" s="18" t="s">
        <v>26</v>
      </c>
      <c r="E8" s="27">
        <v>8144601</v>
      </c>
      <c r="F8" s="28">
        <v>0.10859467972125092</v>
      </c>
      <c r="G8" s="29" t="s">
        <v>31</v>
      </c>
      <c r="H8" s="563">
        <f>C191</f>
        <v>2540000</v>
      </c>
      <c r="I8" s="567">
        <v>0.7244154140407248</v>
      </c>
      <c r="J8" s="30" t="s">
        <v>28</v>
      </c>
      <c r="K8" s="24">
        <v>250893.33333333337</v>
      </c>
      <c r="Q8" s="31" t="s">
        <v>1</v>
      </c>
    </row>
    <row r="9" spans="1:17" s="25" customFormat="1" ht="12.75">
      <c r="A9" s="580" t="s">
        <v>708</v>
      </c>
      <c r="B9" s="18" t="s">
        <v>29</v>
      </c>
      <c r="C9" s="32">
        <v>41.61976730182332</v>
      </c>
      <c r="D9" s="20" t="s">
        <v>30</v>
      </c>
      <c r="E9" s="33">
        <v>3749550</v>
      </c>
      <c r="F9" s="22">
        <v>0.0499939998716716</v>
      </c>
      <c r="G9" s="37" t="s">
        <v>34</v>
      </c>
      <c r="H9" s="572">
        <f>C148</f>
        <v>5175250</v>
      </c>
      <c r="I9" s="566">
        <v>0.7244154140407248</v>
      </c>
      <c r="J9" s="30" t="s">
        <v>32</v>
      </c>
      <c r="K9" s="24">
        <v>4014293.333333334</v>
      </c>
      <c r="Q9" s="31" t="s">
        <v>1</v>
      </c>
    </row>
    <row r="10" spans="1:17" s="25" customFormat="1" ht="12.75">
      <c r="A10" s="581" t="s">
        <v>708</v>
      </c>
      <c r="B10" s="34"/>
      <c r="C10" s="35"/>
      <c r="D10" s="36" t="s">
        <v>33</v>
      </c>
      <c r="E10" s="564">
        <f>C199</f>
        <v>3298150</v>
      </c>
      <c r="F10" s="28">
        <v>0.0060186666512174955</v>
      </c>
      <c r="G10" s="37" t="s">
        <v>145</v>
      </c>
      <c r="H10" s="33">
        <f>C214</f>
        <v>0</v>
      </c>
      <c r="I10" s="566">
        <v>0.7244154140407248</v>
      </c>
      <c r="J10" s="18"/>
      <c r="K10" s="35"/>
      <c r="Q10" s="31"/>
    </row>
    <row r="11" spans="1:17" s="25" customFormat="1" ht="13.5" thickBot="1">
      <c r="A11" s="581" t="s">
        <v>708</v>
      </c>
      <c r="B11" s="38"/>
      <c r="C11" s="39"/>
      <c r="D11" s="40" t="s">
        <v>35</v>
      </c>
      <c r="E11" s="565">
        <f>C211</f>
        <v>451400</v>
      </c>
      <c r="F11" s="41">
        <v>0.043975333220454105</v>
      </c>
      <c r="G11" s="42" t="s">
        <v>702</v>
      </c>
      <c r="H11" s="573">
        <f>C216</f>
        <v>5250000.0134761</v>
      </c>
      <c r="I11" s="568"/>
      <c r="J11" s="43"/>
      <c r="K11" s="39"/>
      <c r="L11" s="44"/>
      <c r="M11" s="44"/>
      <c r="Q11" s="31" t="s">
        <v>1</v>
      </c>
    </row>
    <row r="12" spans="1:26" s="3" customFormat="1" ht="29.25" customHeight="1">
      <c r="A12" s="581" t="s">
        <v>708</v>
      </c>
      <c r="B12" s="45" t="s">
        <v>36</v>
      </c>
      <c r="C12" s="46" t="s">
        <v>37</v>
      </c>
      <c r="D12" s="47" t="s">
        <v>38</v>
      </c>
      <c r="E12" s="47" t="s">
        <v>39</v>
      </c>
      <c r="F12" s="48" t="s">
        <v>40</v>
      </c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31" t="s">
        <v>1</v>
      </c>
      <c r="S12" s="51" t="s">
        <v>41</v>
      </c>
      <c r="T12" s="52"/>
      <c r="U12" s="52"/>
      <c r="V12" s="52"/>
      <c r="W12" s="52"/>
      <c r="X12" s="52"/>
      <c r="Y12" s="52"/>
      <c r="Z12" s="53"/>
    </row>
    <row r="13" spans="1:26" s="60" customFormat="1" ht="18.75" customHeight="1" thickBot="1">
      <c r="A13" s="582" t="s">
        <v>708</v>
      </c>
      <c r="B13" s="54" t="s">
        <v>42</v>
      </c>
      <c r="C13" s="55"/>
      <c r="D13" s="55" t="s">
        <v>43</v>
      </c>
      <c r="E13" s="55" t="s">
        <v>43</v>
      </c>
      <c r="F13" s="56" t="s">
        <v>44</v>
      </c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59" t="s">
        <v>1</v>
      </c>
      <c r="S13" s="61"/>
      <c r="T13" s="62"/>
      <c r="U13" s="62"/>
      <c r="V13" s="62"/>
      <c r="W13" s="62"/>
      <c r="X13" s="62"/>
      <c r="Y13" s="62"/>
      <c r="Z13" s="63"/>
    </row>
    <row r="14" spans="1:52" ht="24" thickBot="1">
      <c r="A14" s="583" t="s">
        <v>708</v>
      </c>
      <c r="B14" s="64" t="s">
        <v>45</v>
      </c>
      <c r="C14" s="65"/>
      <c r="D14" s="65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5" t="s">
        <v>1</v>
      </c>
      <c r="S14" s="68"/>
      <c r="T14" s="69"/>
      <c r="U14" s="69"/>
      <c r="V14" s="69"/>
      <c r="W14" s="69"/>
      <c r="X14" s="69"/>
      <c r="Y14" s="69"/>
      <c r="Z14" s="70"/>
      <c r="AY14" s="4"/>
      <c r="AZ14" s="4"/>
    </row>
    <row r="15" spans="1:55" ht="15.75">
      <c r="A15" s="583" t="s">
        <v>708</v>
      </c>
      <c r="B15" s="71" t="s">
        <v>46</v>
      </c>
      <c r="C15" s="72"/>
      <c r="D15" s="72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5" t="s">
        <v>1</v>
      </c>
      <c r="S15" s="75"/>
      <c r="T15" s="76"/>
      <c r="U15" s="76"/>
      <c r="V15" s="76"/>
      <c r="W15" s="76"/>
      <c r="X15" s="76"/>
      <c r="Y15" s="76"/>
      <c r="Z15" s="77"/>
      <c r="AY15" s="6"/>
      <c r="AZ15" s="7"/>
      <c r="BA15" s="6"/>
      <c r="BB15" s="7"/>
      <c r="BC15" s="6"/>
    </row>
    <row r="16" spans="1:52" ht="15.75">
      <c r="A16" s="583" t="s">
        <v>708</v>
      </c>
      <c r="B16" s="78" t="s">
        <v>47</v>
      </c>
      <c r="C16" s="79">
        <v>995600</v>
      </c>
      <c r="D16" s="80"/>
      <c r="E16" s="81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5" t="s">
        <v>1</v>
      </c>
      <c r="S16" s="85"/>
      <c r="T16" s="76"/>
      <c r="U16" s="76"/>
      <c r="V16" s="76"/>
      <c r="W16" s="76"/>
      <c r="X16" s="76"/>
      <c r="Y16" s="76"/>
      <c r="Z16" s="77"/>
      <c r="AY16" s="4"/>
      <c r="AZ16" s="4"/>
    </row>
    <row r="17" spans="1:26" ht="15.75">
      <c r="A17" s="583" t="s">
        <v>708</v>
      </c>
      <c r="B17" s="78" t="s">
        <v>48</v>
      </c>
      <c r="C17" s="79">
        <v>323000</v>
      </c>
      <c r="D17" s="80"/>
      <c r="E17" s="81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4"/>
      <c r="S17" s="85"/>
      <c r="T17" s="76"/>
      <c r="U17" s="76"/>
      <c r="V17" s="76"/>
      <c r="W17" s="76"/>
      <c r="X17" s="76"/>
      <c r="Y17" s="76"/>
      <c r="Z17" s="77"/>
    </row>
    <row r="18" spans="1:55" ht="15.75">
      <c r="A18" s="583" t="s">
        <v>708</v>
      </c>
      <c r="B18" s="78" t="s">
        <v>49</v>
      </c>
      <c r="C18" s="79">
        <v>277400</v>
      </c>
      <c r="D18" s="80"/>
      <c r="E18" s="81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5" t="s">
        <v>1</v>
      </c>
      <c r="S18" s="85"/>
      <c r="T18" s="76"/>
      <c r="U18" s="76"/>
      <c r="V18" s="76"/>
      <c r="W18" s="76"/>
      <c r="X18" s="76"/>
      <c r="Y18" s="76"/>
      <c r="Z18" s="77"/>
      <c r="AY18" s="25"/>
      <c r="AZ18" s="25"/>
      <c r="BA18" s="25"/>
      <c r="BB18" s="25"/>
      <c r="BC18" s="25"/>
    </row>
    <row r="19" spans="1:55" ht="15.75">
      <c r="A19" s="583" t="s">
        <v>708</v>
      </c>
      <c r="B19" s="78" t="s">
        <v>50</v>
      </c>
      <c r="C19" s="79">
        <v>142000</v>
      </c>
      <c r="D19" s="80"/>
      <c r="E19" s="81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5" t="s">
        <v>1</v>
      </c>
      <c r="S19" s="85"/>
      <c r="T19" s="76"/>
      <c r="U19" s="76"/>
      <c r="V19" s="76"/>
      <c r="W19" s="76"/>
      <c r="X19" s="76"/>
      <c r="Y19" s="76"/>
      <c r="Z19" s="77"/>
      <c r="AY19" s="25"/>
      <c r="AZ19" s="25"/>
      <c r="BA19" s="25"/>
      <c r="BB19" s="25"/>
      <c r="BC19" s="25"/>
    </row>
    <row r="20" spans="1:55" ht="15.75">
      <c r="A20" s="583" t="s">
        <v>708</v>
      </c>
      <c r="B20" s="78"/>
      <c r="C20" s="79"/>
      <c r="D20" s="80"/>
      <c r="E20" s="81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5" t="s">
        <v>1</v>
      </c>
      <c r="S20" s="85"/>
      <c r="T20" s="76"/>
      <c r="U20" s="76"/>
      <c r="V20" s="76"/>
      <c r="W20" s="76"/>
      <c r="X20" s="76"/>
      <c r="Y20" s="76"/>
      <c r="Z20" s="77"/>
      <c r="AY20" s="25"/>
      <c r="AZ20" s="25"/>
      <c r="BA20" s="25"/>
      <c r="BB20" s="25"/>
      <c r="BC20" s="25"/>
    </row>
    <row r="21" spans="1:55" ht="15.75">
      <c r="A21" s="583" t="s">
        <v>708</v>
      </c>
      <c r="B21" s="78"/>
      <c r="C21" s="79"/>
      <c r="D21" s="80"/>
      <c r="E21" s="81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5" t="s">
        <v>1</v>
      </c>
      <c r="S21" s="85"/>
      <c r="T21" s="76"/>
      <c r="U21" s="76"/>
      <c r="V21" s="76"/>
      <c r="W21" s="76"/>
      <c r="X21" s="76"/>
      <c r="Y21" s="76"/>
      <c r="Z21" s="77"/>
      <c r="AY21" s="25"/>
      <c r="AZ21" s="25"/>
      <c r="BA21" s="25"/>
      <c r="BB21" s="25"/>
      <c r="BC21" s="25"/>
    </row>
    <row r="22" spans="1:55" ht="15.75">
      <c r="A22" s="583" t="s">
        <v>708</v>
      </c>
      <c r="B22" s="78"/>
      <c r="C22" s="79"/>
      <c r="D22" s="80"/>
      <c r="E22" s="81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5" t="s">
        <v>1</v>
      </c>
      <c r="S22" s="85"/>
      <c r="T22" s="76"/>
      <c r="U22" s="76"/>
      <c r="V22" s="76"/>
      <c r="W22" s="76"/>
      <c r="X22" s="76"/>
      <c r="Y22" s="76"/>
      <c r="Z22" s="77"/>
      <c r="AY22" s="25"/>
      <c r="AZ22" s="25"/>
      <c r="BA22" s="25"/>
      <c r="BB22" s="25"/>
      <c r="BC22" s="25"/>
    </row>
    <row r="23" spans="1:55" ht="15.75">
      <c r="A23" s="583" t="s">
        <v>708</v>
      </c>
      <c r="B23" s="78"/>
      <c r="C23" s="79"/>
      <c r="D23" s="80"/>
      <c r="E23" s="81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5" t="s">
        <v>1</v>
      </c>
      <c r="S23" s="85"/>
      <c r="T23" s="76"/>
      <c r="U23" s="76"/>
      <c r="V23" s="76"/>
      <c r="W23" s="76"/>
      <c r="X23" s="76"/>
      <c r="Y23" s="76"/>
      <c r="Z23" s="77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</row>
    <row r="24" spans="1:26" ht="15.75">
      <c r="A24" s="583" t="s">
        <v>708</v>
      </c>
      <c r="B24" s="78"/>
      <c r="C24" s="79"/>
      <c r="D24" s="80"/>
      <c r="E24" s="81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5" t="s">
        <v>1</v>
      </c>
      <c r="S24" s="85"/>
      <c r="T24" s="76"/>
      <c r="U24" s="76"/>
      <c r="V24" s="76"/>
      <c r="W24" s="76"/>
      <c r="X24" s="76"/>
      <c r="Y24" s="76"/>
      <c r="Z24" s="77"/>
    </row>
    <row r="25" spans="1:26" ht="15.75">
      <c r="A25" s="583" t="s">
        <v>708</v>
      </c>
      <c r="B25" s="78"/>
      <c r="C25" s="79"/>
      <c r="D25" s="80"/>
      <c r="E25" s="81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5" t="s">
        <v>1</v>
      </c>
      <c r="S25" s="85"/>
      <c r="T25" s="76"/>
      <c r="U25" s="76"/>
      <c r="V25" s="76"/>
      <c r="W25" s="76"/>
      <c r="X25" s="76"/>
      <c r="Y25" s="76"/>
      <c r="Z25" s="77"/>
    </row>
    <row r="26" spans="1:26" ht="15.75">
      <c r="A26" s="583" t="s">
        <v>708</v>
      </c>
      <c r="B26" s="78"/>
      <c r="C26" s="79"/>
      <c r="D26" s="80"/>
      <c r="E26" s="81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5" t="s">
        <v>1</v>
      </c>
      <c r="S26" s="85"/>
      <c r="T26" s="76"/>
      <c r="U26" s="76"/>
      <c r="V26" s="76"/>
      <c r="W26" s="76"/>
      <c r="X26" s="76"/>
      <c r="Y26" s="76"/>
      <c r="Z26" s="77"/>
    </row>
    <row r="27" spans="1:26" ht="15.75">
      <c r="A27" s="583" t="s">
        <v>708</v>
      </c>
      <c r="B27" s="78"/>
      <c r="C27" s="79"/>
      <c r="D27" s="80"/>
      <c r="E27" s="81"/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5" t="s">
        <v>1</v>
      </c>
      <c r="S27" s="85"/>
      <c r="T27" s="76"/>
      <c r="U27" s="76"/>
      <c r="V27" s="76"/>
      <c r="W27" s="76"/>
      <c r="X27" s="76"/>
      <c r="Y27" s="76"/>
      <c r="Z27" s="77"/>
    </row>
    <row r="28" spans="1:26" ht="15.75">
      <c r="A28" s="583" t="s">
        <v>708</v>
      </c>
      <c r="B28" s="78"/>
      <c r="C28" s="79"/>
      <c r="D28" s="80"/>
      <c r="E28" s="81"/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5" t="s">
        <v>1</v>
      </c>
      <c r="S28" s="85"/>
      <c r="T28" s="76"/>
      <c r="U28" s="76"/>
      <c r="V28" s="76"/>
      <c r="W28" s="76"/>
      <c r="X28" s="76"/>
      <c r="Y28" s="76"/>
      <c r="Z28" s="77"/>
    </row>
    <row r="29" spans="1:26" ht="15.75">
      <c r="A29" s="583" t="s">
        <v>708</v>
      </c>
      <c r="B29" s="78"/>
      <c r="C29" s="79"/>
      <c r="D29" s="80"/>
      <c r="E29" s="81"/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5" t="s">
        <v>1</v>
      </c>
      <c r="S29" s="85"/>
      <c r="T29" s="76"/>
      <c r="U29" s="76"/>
      <c r="V29" s="76"/>
      <c r="W29" s="76"/>
      <c r="X29" s="76"/>
      <c r="Y29" s="76"/>
      <c r="Z29" s="77"/>
    </row>
    <row r="30" spans="1:26" ht="16.5" thickBot="1">
      <c r="A30" s="583" t="s">
        <v>708</v>
      </c>
      <c r="B30" s="86" t="s">
        <v>51</v>
      </c>
      <c r="C30" s="87">
        <v>1738000</v>
      </c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9"/>
      <c r="Q30" s="5" t="s">
        <v>1</v>
      </c>
      <c r="S30" s="85"/>
      <c r="T30" s="76"/>
      <c r="U30" s="76"/>
      <c r="V30" s="76"/>
      <c r="W30" s="76"/>
      <c r="X30" s="76"/>
      <c r="Y30" s="76"/>
      <c r="Z30" s="77"/>
    </row>
    <row r="31" spans="1:26" ht="15.75">
      <c r="A31" s="583" t="s">
        <v>708</v>
      </c>
      <c r="B31" s="71" t="s">
        <v>52</v>
      </c>
      <c r="C31" s="90"/>
      <c r="D31" s="90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5" t="s">
        <v>1</v>
      </c>
      <c r="S31" s="85"/>
      <c r="T31" s="76"/>
      <c r="U31" s="76"/>
      <c r="V31" s="76"/>
      <c r="W31" s="76"/>
      <c r="X31" s="76"/>
      <c r="Y31" s="76"/>
      <c r="Z31" s="77"/>
    </row>
    <row r="32" spans="1:26" ht="15.75">
      <c r="A32" s="583" t="s">
        <v>708</v>
      </c>
      <c r="B32" s="78" t="s">
        <v>53</v>
      </c>
      <c r="C32" s="79">
        <v>344400</v>
      </c>
      <c r="D32" s="80">
        <v>0.26</v>
      </c>
      <c r="E32" s="81"/>
      <c r="F32" s="82" t="s">
        <v>54</v>
      </c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5" t="s">
        <v>1</v>
      </c>
      <c r="S32" s="85"/>
      <c r="T32" s="76"/>
      <c r="U32" s="76"/>
      <c r="V32" s="76"/>
      <c r="W32" s="76"/>
      <c r="X32" s="76"/>
      <c r="Y32" s="76"/>
      <c r="Z32" s="77"/>
    </row>
    <row r="33" spans="1:26" ht="15.75">
      <c r="A33" s="583" t="s">
        <v>708</v>
      </c>
      <c r="B33" s="78" t="s">
        <v>55</v>
      </c>
      <c r="C33" s="79">
        <v>396900</v>
      </c>
      <c r="D33" s="80">
        <v>0.26</v>
      </c>
      <c r="E33" s="81"/>
      <c r="F33" s="82" t="s">
        <v>54</v>
      </c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5" t="s">
        <v>1</v>
      </c>
      <c r="R33" s="93"/>
      <c r="S33" s="85"/>
      <c r="T33" s="76"/>
      <c r="U33" s="76"/>
      <c r="V33" s="76"/>
      <c r="W33" s="76"/>
      <c r="X33" s="76"/>
      <c r="Y33" s="76"/>
      <c r="Z33" s="77"/>
    </row>
    <row r="34" spans="1:26" ht="15.75">
      <c r="A34" s="583" t="s">
        <v>708</v>
      </c>
      <c r="B34" s="78" t="s">
        <v>56</v>
      </c>
      <c r="C34" s="79">
        <v>300800</v>
      </c>
      <c r="D34" s="80">
        <v>0.26</v>
      </c>
      <c r="E34" s="81"/>
      <c r="F34" s="82" t="s">
        <v>54</v>
      </c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5" t="s">
        <v>1</v>
      </c>
      <c r="S34" s="85"/>
      <c r="T34" s="76"/>
      <c r="U34" s="76"/>
      <c r="V34" s="76"/>
      <c r="W34" s="76"/>
      <c r="X34" s="76"/>
      <c r="Y34" s="76"/>
      <c r="Z34" s="77"/>
    </row>
    <row r="35" spans="1:26" ht="15.75">
      <c r="A35" s="583" t="s">
        <v>708</v>
      </c>
      <c r="B35" s="78" t="s">
        <v>57</v>
      </c>
      <c r="C35" s="79">
        <v>129800</v>
      </c>
      <c r="D35" s="80">
        <v>0.098</v>
      </c>
      <c r="E35" s="81"/>
      <c r="F35" s="82" t="s">
        <v>54</v>
      </c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5" t="s">
        <v>1</v>
      </c>
      <c r="S35" s="85"/>
      <c r="T35" s="76"/>
      <c r="U35" s="76"/>
      <c r="V35" s="76"/>
      <c r="W35" s="76"/>
      <c r="X35" s="76"/>
      <c r="Y35" s="76"/>
      <c r="Z35" s="77"/>
    </row>
    <row r="36" spans="1:26" ht="15.75">
      <c r="A36" s="583" t="s">
        <v>708</v>
      </c>
      <c r="B36" s="78" t="s">
        <v>58</v>
      </c>
      <c r="C36" s="79">
        <v>149600</v>
      </c>
      <c r="D36" s="80">
        <v>0.098</v>
      </c>
      <c r="E36" s="81"/>
      <c r="F36" s="82" t="s">
        <v>54</v>
      </c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5" t="s">
        <v>1</v>
      </c>
      <c r="S36" s="85"/>
      <c r="T36" s="76"/>
      <c r="U36" s="76"/>
      <c r="V36" s="76"/>
      <c r="W36" s="76"/>
      <c r="X36" s="76"/>
      <c r="Y36" s="76"/>
      <c r="Z36" s="77"/>
    </row>
    <row r="37" spans="1:26" ht="15.75">
      <c r="A37" s="583" t="s">
        <v>708</v>
      </c>
      <c r="B37" s="78" t="s">
        <v>59</v>
      </c>
      <c r="C37" s="79">
        <v>113400</v>
      </c>
      <c r="D37" s="80">
        <v>0.098</v>
      </c>
      <c r="E37" s="81"/>
      <c r="F37" s="82" t="s">
        <v>54</v>
      </c>
      <c r="G37" s="83"/>
      <c r="H37" s="83"/>
      <c r="I37" s="83"/>
      <c r="J37" s="83"/>
      <c r="K37" s="83"/>
      <c r="L37" s="83"/>
      <c r="M37" s="83"/>
      <c r="N37" s="83"/>
      <c r="O37" s="83"/>
      <c r="P37" s="84"/>
      <c r="Q37" s="5" t="s">
        <v>1</v>
      </c>
      <c r="S37" s="85"/>
      <c r="T37" s="76"/>
      <c r="U37" s="76"/>
      <c r="V37" s="76"/>
      <c r="W37" s="76"/>
      <c r="X37" s="76"/>
      <c r="Y37" s="76"/>
      <c r="Z37" s="77"/>
    </row>
    <row r="38" spans="1:26" ht="15.75">
      <c r="A38" s="583" t="s">
        <v>708</v>
      </c>
      <c r="B38" s="78"/>
      <c r="C38" s="79"/>
      <c r="D38" s="80"/>
      <c r="E38" s="81"/>
      <c r="F38" s="82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5" t="s">
        <v>1</v>
      </c>
      <c r="S38" s="85"/>
      <c r="T38" s="76"/>
      <c r="U38" s="76"/>
      <c r="V38" s="76"/>
      <c r="W38" s="76"/>
      <c r="X38" s="76"/>
      <c r="Y38" s="76"/>
      <c r="Z38" s="77"/>
    </row>
    <row r="39" spans="1:26" ht="15.75">
      <c r="A39" s="583" t="s">
        <v>708</v>
      </c>
      <c r="B39" s="78"/>
      <c r="C39" s="79"/>
      <c r="D39" s="80"/>
      <c r="E39" s="81"/>
      <c r="F39" s="82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5" t="s">
        <v>1</v>
      </c>
      <c r="S39" s="85"/>
      <c r="T39" s="76"/>
      <c r="U39" s="76"/>
      <c r="V39" s="76"/>
      <c r="W39" s="76"/>
      <c r="X39" s="76"/>
      <c r="Y39" s="76"/>
      <c r="Z39" s="77"/>
    </row>
    <row r="40" spans="1:26" ht="15.75">
      <c r="A40" s="583" t="s">
        <v>708</v>
      </c>
      <c r="B40" s="78"/>
      <c r="C40" s="79"/>
      <c r="D40" s="80"/>
      <c r="E40" s="81"/>
      <c r="F40" s="82"/>
      <c r="G40" s="83"/>
      <c r="H40" s="83"/>
      <c r="I40" s="83"/>
      <c r="J40" s="83"/>
      <c r="K40" s="83"/>
      <c r="L40" s="83"/>
      <c r="M40" s="83"/>
      <c r="N40" s="83"/>
      <c r="O40" s="83"/>
      <c r="P40" s="84"/>
      <c r="Q40" s="5" t="s">
        <v>1</v>
      </c>
      <c r="S40" s="85"/>
      <c r="T40" s="76"/>
      <c r="U40" s="76"/>
      <c r="V40" s="76"/>
      <c r="W40" s="76"/>
      <c r="X40" s="76"/>
      <c r="Y40" s="76"/>
      <c r="Z40" s="77"/>
    </row>
    <row r="41" spans="1:26" ht="15.75">
      <c r="A41" s="583" t="s">
        <v>708</v>
      </c>
      <c r="B41" s="78"/>
      <c r="C41" s="79"/>
      <c r="D41" s="80"/>
      <c r="E41" s="81"/>
      <c r="F41" s="82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5" t="s">
        <v>1</v>
      </c>
      <c r="S41" s="85"/>
      <c r="T41" s="76"/>
      <c r="U41" s="76"/>
      <c r="V41" s="76"/>
      <c r="W41" s="76"/>
      <c r="X41" s="76"/>
      <c r="Y41" s="76"/>
      <c r="Z41" s="77"/>
    </row>
    <row r="42" spans="1:26" ht="15.75">
      <c r="A42" s="583" t="s">
        <v>708</v>
      </c>
      <c r="B42" s="78"/>
      <c r="C42" s="79"/>
      <c r="D42" s="80"/>
      <c r="E42" s="81"/>
      <c r="F42" s="82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5" t="s">
        <v>1</v>
      </c>
      <c r="S42" s="85"/>
      <c r="T42" s="76"/>
      <c r="U42" s="76"/>
      <c r="V42" s="76"/>
      <c r="W42" s="76"/>
      <c r="X42" s="76"/>
      <c r="Y42" s="76"/>
      <c r="Z42" s="77"/>
    </row>
    <row r="43" spans="1:26" ht="15.75">
      <c r="A43" s="583" t="s">
        <v>708</v>
      </c>
      <c r="B43" s="78"/>
      <c r="C43" s="79"/>
      <c r="D43" s="80"/>
      <c r="E43" s="81"/>
      <c r="F43" s="82"/>
      <c r="G43" s="83"/>
      <c r="H43" s="83"/>
      <c r="I43" s="83"/>
      <c r="J43" s="83"/>
      <c r="K43" s="83"/>
      <c r="L43" s="83"/>
      <c r="M43" s="83"/>
      <c r="N43" s="83"/>
      <c r="O43" s="83"/>
      <c r="P43" s="84"/>
      <c r="Q43" s="5" t="s">
        <v>1</v>
      </c>
      <c r="S43" s="85"/>
      <c r="T43" s="76"/>
      <c r="U43" s="76"/>
      <c r="V43" s="76"/>
      <c r="W43" s="76"/>
      <c r="X43" s="76"/>
      <c r="Y43" s="76"/>
      <c r="Z43" s="77"/>
    </row>
    <row r="44" spans="1:26" ht="15.75">
      <c r="A44" s="583" t="s">
        <v>708</v>
      </c>
      <c r="B44" s="78"/>
      <c r="C44" s="79"/>
      <c r="D44" s="80"/>
      <c r="E44" s="81"/>
      <c r="F44" s="82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5" t="s">
        <v>1</v>
      </c>
      <c r="S44" s="85"/>
      <c r="T44" s="76"/>
      <c r="U44" s="76"/>
      <c r="V44" s="76"/>
      <c r="W44" s="76"/>
      <c r="X44" s="76"/>
      <c r="Y44" s="76"/>
      <c r="Z44" s="77"/>
    </row>
    <row r="45" spans="1:26" ht="15.75">
      <c r="A45" s="583" t="s">
        <v>708</v>
      </c>
      <c r="B45" s="78"/>
      <c r="C45" s="79"/>
      <c r="D45" s="80"/>
      <c r="E45" s="81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5" t="s">
        <v>1</v>
      </c>
      <c r="S45" s="85"/>
      <c r="T45" s="76"/>
      <c r="U45" s="76"/>
      <c r="V45" s="76"/>
      <c r="W45" s="76"/>
      <c r="X45" s="76"/>
      <c r="Y45" s="76"/>
      <c r="Z45" s="77"/>
    </row>
    <row r="46" spans="1:26" ht="15.75">
      <c r="A46" s="583" t="s">
        <v>708</v>
      </c>
      <c r="B46" s="78"/>
      <c r="C46" s="79"/>
      <c r="D46" s="80"/>
      <c r="E46" s="81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4"/>
      <c r="Q46" s="5" t="s">
        <v>1</v>
      </c>
      <c r="S46" s="85"/>
      <c r="T46" s="76"/>
      <c r="U46" s="76"/>
      <c r="V46" s="76"/>
      <c r="W46" s="76"/>
      <c r="X46" s="76"/>
      <c r="Y46" s="76"/>
      <c r="Z46" s="77"/>
    </row>
    <row r="47" spans="1:26" ht="15.75">
      <c r="A47" s="583" t="s">
        <v>708</v>
      </c>
      <c r="B47" s="78"/>
      <c r="C47" s="79"/>
      <c r="D47" s="80"/>
      <c r="E47" s="81"/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5" t="s">
        <v>1</v>
      </c>
      <c r="S47" s="85"/>
      <c r="T47" s="76"/>
      <c r="U47" s="76"/>
      <c r="V47" s="76"/>
      <c r="W47" s="76"/>
      <c r="X47" s="76"/>
      <c r="Y47" s="76"/>
      <c r="Z47" s="77"/>
    </row>
    <row r="48" spans="1:26" ht="15.75">
      <c r="A48" s="583" t="s">
        <v>708</v>
      </c>
      <c r="B48" s="78"/>
      <c r="C48" s="79"/>
      <c r="D48" s="80"/>
      <c r="E48" s="81"/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5" t="s">
        <v>1</v>
      </c>
      <c r="S48" s="85"/>
      <c r="T48" s="76"/>
      <c r="U48" s="76"/>
      <c r="V48" s="76"/>
      <c r="W48" s="76"/>
      <c r="X48" s="76"/>
      <c r="Y48" s="76"/>
      <c r="Z48" s="77"/>
    </row>
    <row r="49" spans="1:26" ht="15.75">
      <c r="A49" s="583" t="s">
        <v>708</v>
      </c>
      <c r="B49" s="78"/>
      <c r="C49" s="79"/>
      <c r="D49" s="80"/>
      <c r="E49" s="81"/>
      <c r="F49" s="82"/>
      <c r="G49" s="83"/>
      <c r="H49" s="83"/>
      <c r="I49" s="83"/>
      <c r="J49" s="83"/>
      <c r="K49" s="83"/>
      <c r="L49" s="83"/>
      <c r="M49" s="83"/>
      <c r="N49" s="83"/>
      <c r="O49" s="83"/>
      <c r="P49" s="84"/>
      <c r="Q49" s="5" t="s">
        <v>1</v>
      </c>
      <c r="S49" s="85"/>
      <c r="T49" s="76"/>
      <c r="U49" s="76"/>
      <c r="V49" s="76"/>
      <c r="W49" s="76"/>
      <c r="X49" s="76"/>
      <c r="Y49" s="76"/>
      <c r="Z49" s="77"/>
    </row>
    <row r="50" spans="1:26" ht="15.75">
      <c r="A50" s="583" t="s">
        <v>708</v>
      </c>
      <c r="B50" s="78"/>
      <c r="C50" s="79"/>
      <c r="D50" s="80"/>
      <c r="E50" s="81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5" t="s">
        <v>1</v>
      </c>
      <c r="S50" s="85"/>
      <c r="T50" s="76"/>
      <c r="U50" s="76"/>
      <c r="V50" s="76"/>
      <c r="W50" s="76"/>
      <c r="X50" s="76"/>
      <c r="Y50" s="76"/>
      <c r="Z50" s="77"/>
    </row>
    <row r="51" spans="1:26" ht="15.75">
      <c r="A51" s="583" t="s">
        <v>708</v>
      </c>
      <c r="B51" s="78"/>
      <c r="C51" s="79"/>
      <c r="D51" s="80"/>
      <c r="E51" s="81"/>
      <c r="F51" s="82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5" t="s">
        <v>1</v>
      </c>
      <c r="S51" s="85"/>
      <c r="T51" s="76"/>
      <c r="U51" s="76"/>
      <c r="V51" s="76"/>
      <c r="W51" s="76"/>
      <c r="X51" s="76"/>
      <c r="Y51" s="76"/>
      <c r="Z51" s="77"/>
    </row>
    <row r="52" spans="1:26" ht="15.75">
      <c r="A52" s="583" t="s">
        <v>708</v>
      </c>
      <c r="B52" s="78"/>
      <c r="C52" s="79"/>
      <c r="D52" s="80"/>
      <c r="E52" s="81"/>
      <c r="F52" s="82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5" t="s">
        <v>1</v>
      </c>
      <c r="S52" s="85"/>
      <c r="T52" s="76"/>
      <c r="U52" s="76"/>
      <c r="V52" s="76"/>
      <c r="W52" s="76"/>
      <c r="X52" s="76"/>
      <c r="Y52" s="76"/>
      <c r="Z52" s="77"/>
    </row>
    <row r="53" spans="1:26" ht="15.75">
      <c r="A53" s="583" t="s">
        <v>708</v>
      </c>
      <c r="B53" s="78"/>
      <c r="C53" s="79"/>
      <c r="D53" s="80"/>
      <c r="E53" s="81"/>
      <c r="F53" s="82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5" t="s">
        <v>1</v>
      </c>
      <c r="S53" s="85"/>
      <c r="T53" s="76"/>
      <c r="U53" s="76"/>
      <c r="V53" s="76"/>
      <c r="W53" s="76"/>
      <c r="X53" s="76"/>
      <c r="Y53" s="76"/>
      <c r="Z53" s="77"/>
    </row>
    <row r="54" spans="1:26" ht="16.5" thickBot="1">
      <c r="A54" s="583" t="s">
        <v>708</v>
      </c>
      <c r="B54" s="86" t="s">
        <v>60</v>
      </c>
      <c r="C54" s="94">
        <v>1434900</v>
      </c>
      <c r="D54" s="94"/>
      <c r="E54" s="94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Q54" s="5" t="s">
        <v>1</v>
      </c>
      <c r="S54" s="85"/>
      <c r="T54" s="76"/>
      <c r="U54" s="76"/>
      <c r="V54" s="76"/>
      <c r="W54" s="76"/>
      <c r="X54" s="76"/>
      <c r="Y54" s="76"/>
      <c r="Z54" s="77"/>
    </row>
    <row r="55" spans="1:26" ht="15.75">
      <c r="A55" s="583" t="s">
        <v>708</v>
      </c>
      <c r="B55" s="71" t="s">
        <v>61</v>
      </c>
      <c r="C55" s="90"/>
      <c r="D55" s="90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5" t="s">
        <v>1</v>
      </c>
      <c r="S55" s="85"/>
      <c r="T55" s="76"/>
      <c r="U55" s="76"/>
      <c r="V55" s="76"/>
      <c r="W55" s="76"/>
      <c r="X55" s="76"/>
      <c r="Y55" s="76"/>
      <c r="Z55" s="77"/>
    </row>
    <row r="56" spans="1:26" ht="15.75">
      <c r="A56" s="583" t="s">
        <v>708</v>
      </c>
      <c r="B56" s="78" t="s">
        <v>62</v>
      </c>
      <c r="C56" s="79">
        <v>76400</v>
      </c>
      <c r="D56" s="80"/>
      <c r="E56" s="81"/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5" t="s">
        <v>1</v>
      </c>
      <c r="S56" s="85"/>
      <c r="T56" s="76"/>
      <c r="U56" s="76"/>
      <c r="V56" s="76"/>
      <c r="W56" s="76"/>
      <c r="X56" s="76"/>
      <c r="Y56" s="76"/>
      <c r="Z56" s="77"/>
    </row>
    <row r="57" spans="1:26" ht="15.75">
      <c r="A57" s="583" t="s">
        <v>708</v>
      </c>
      <c r="B57" s="78" t="s">
        <v>63</v>
      </c>
      <c r="C57" s="79">
        <v>97200</v>
      </c>
      <c r="D57" s="80"/>
      <c r="E57" s="81"/>
      <c r="F57" s="82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5" t="s">
        <v>1</v>
      </c>
      <c r="S57" s="85"/>
      <c r="T57" s="76"/>
      <c r="U57" s="76"/>
      <c r="V57" s="76"/>
      <c r="W57" s="76"/>
      <c r="X57" s="76"/>
      <c r="Y57" s="76"/>
      <c r="Z57" s="77"/>
    </row>
    <row r="58" spans="1:26" ht="15.75">
      <c r="A58" s="583" t="s">
        <v>708</v>
      </c>
      <c r="B58" s="78" t="s">
        <v>64</v>
      </c>
      <c r="C58" s="79">
        <v>48100</v>
      </c>
      <c r="D58" s="80"/>
      <c r="E58" s="81"/>
      <c r="F58" s="82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5" t="s">
        <v>1</v>
      </c>
      <c r="S58" s="85"/>
      <c r="T58" s="76"/>
      <c r="U58" s="76"/>
      <c r="V58" s="76"/>
      <c r="W58" s="76"/>
      <c r="X58" s="76"/>
      <c r="Y58" s="76"/>
      <c r="Z58" s="77"/>
    </row>
    <row r="59" spans="1:26" ht="15.75">
      <c r="A59" s="583" t="s">
        <v>708</v>
      </c>
      <c r="B59" s="78" t="s">
        <v>65</v>
      </c>
      <c r="C59" s="79">
        <v>37800</v>
      </c>
      <c r="D59" s="80"/>
      <c r="E59" s="81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5" t="s">
        <v>1</v>
      </c>
      <c r="S59" s="85"/>
      <c r="T59" s="76"/>
      <c r="U59" s="76"/>
      <c r="V59" s="76"/>
      <c r="W59" s="76"/>
      <c r="X59" s="76"/>
      <c r="Y59" s="76"/>
      <c r="Z59" s="77"/>
    </row>
    <row r="60" spans="1:26" ht="15.75">
      <c r="A60" s="583" t="s">
        <v>708</v>
      </c>
      <c r="B60" s="78" t="s">
        <v>66</v>
      </c>
      <c r="C60" s="79">
        <v>14000</v>
      </c>
      <c r="D60" s="80"/>
      <c r="E60" s="81"/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5" t="s">
        <v>1</v>
      </c>
      <c r="S60" s="85"/>
      <c r="T60" s="76"/>
      <c r="U60" s="76"/>
      <c r="V60" s="76"/>
      <c r="W60" s="76"/>
      <c r="X60" s="76"/>
      <c r="Y60" s="76"/>
      <c r="Z60" s="77"/>
    </row>
    <row r="61" spans="1:26" ht="15.75">
      <c r="A61" s="583" t="s">
        <v>708</v>
      </c>
      <c r="B61" s="78" t="s">
        <v>67</v>
      </c>
      <c r="C61" s="79">
        <v>1000</v>
      </c>
      <c r="D61" s="80"/>
      <c r="E61" s="81"/>
      <c r="F61" s="82"/>
      <c r="G61" s="83"/>
      <c r="H61" s="83"/>
      <c r="I61" s="83"/>
      <c r="J61" s="83"/>
      <c r="K61" s="83"/>
      <c r="L61" s="83"/>
      <c r="M61" s="83"/>
      <c r="N61" s="83"/>
      <c r="O61" s="83"/>
      <c r="P61" s="84"/>
      <c r="Q61" s="5" t="s">
        <v>1</v>
      </c>
      <c r="S61" s="85"/>
      <c r="T61" s="76"/>
      <c r="U61" s="76"/>
      <c r="V61" s="76"/>
      <c r="W61" s="76"/>
      <c r="X61" s="76"/>
      <c r="Y61" s="76"/>
      <c r="Z61" s="77"/>
    </row>
    <row r="62" spans="1:26" ht="15.75">
      <c r="A62" s="583" t="s">
        <v>708</v>
      </c>
      <c r="B62" s="78" t="s">
        <v>68</v>
      </c>
      <c r="C62" s="79">
        <v>68600</v>
      </c>
      <c r="D62" s="80"/>
      <c r="E62" s="81"/>
      <c r="F62" s="82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5" t="s">
        <v>1</v>
      </c>
      <c r="S62" s="85"/>
      <c r="T62" s="76"/>
      <c r="U62" s="76"/>
      <c r="V62" s="76"/>
      <c r="W62" s="76"/>
      <c r="X62" s="76"/>
      <c r="Y62" s="76"/>
      <c r="Z62" s="77"/>
    </row>
    <row r="63" spans="1:26" ht="15.75">
      <c r="A63" s="583" t="s">
        <v>708</v>
      </c>
      <c r="B63" s="78" t="s">
        <v>69</v>
      </c>
      <c r="C63" s="79">
        <v>20408</v>
      </c>
      <c r="D63" s="80"/>
      <c r="E63" s="81"/>
      <c r="F63" s="82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5" t="s">
        <v>1</v>
      </c>
      <c r="S63" s="85"/>
      <c r="T63" s="76"/>
      <c r="U63" s="76"/>
      <c r="V63" s="76"/>
      <c r="W63" s="76"/>
      <c r="X63" s="76"/>
      <c r="Y63" s="76"/>
      <c r="Z63" s="77"/>
    </row>
    <row r="64" spans="1:26" ht="15.75">
      <c r="A64" s="583" t="s">
        <v>708</v>
      </c>
      <c r="B64" s="78" t="s">
        <v>70</v>
      </c>
      <c r="C64" s="79">
        <v>24312</v>
      </c>
      <c r="D64" s="80"/>
      <c r="E64" s="81"/>
      <c r="F64" s="82"/>
      <c r="G64" s="83"/>
      <c r="H64" s="83"/>
      <c r="I64" s="83"/>
      <c r="J64" s="83"/>
      <c r="K64" s="83"/>
      <c r="L64" s="83"/>
      <c r="M64" s="83"/>
      <c r="N64" s="83"/>
      <c r="O64" s="83"/>
      <c r="P64" s="84"/>
      <c r="Q64" s="5" t="s">
        <v>1</v>
      </c>
      <c r="S64" s="85"/>
      <c r="T64" s="76"/>
      <c r="U64" s="76"/>
      <c r="V64" s="76"/>
      <c r="W64" s="76"/>
      <c r="X64" s="76"/>
      <c r="Y64" s="76"/>
      <c r="Z64" s="77"/>
    </row>
    <row r="65" spans="1:26" ht="15.75">
      <c r="A65" s="583" t="s">
        <v>708</v>
      </c>
      <c r="B65" s="78" t="s">
        <v>71</v>
      </c>
      <c r="C65" s="79">
        <v>19143</v>
      </c>
      <c r="D65" s="80"/>
      <c r="E65" s="81"/>
      <c r="F65" s="82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5" t="s">
        <v>1</v>
      </c>
      <c r="S65" s="85"/>
      <c r="T65" s="76"/>
      <c r="U65" s="76"/>
      <c r="V65" s="76"/>
      <c r="W65" s="76"/>
      <c r="X65" s="76"/>
      <c r="Y65" s="76"/>
      <c r="Z65" s="77"/>
    </row>
    <row r="66" spans="1:26" ht="15.75">
      <c r="A66" s="583" t="s">
        <v>708</v>
      </c>
      <c r="B66" s="78" t="s">
        <v>72</v>
      </c>
      <c r="C66" s="79">
        <v>6584</v>
      </c>
      <c r="D66" s="80"/>
      <c r="E66" s="81"/>
      <c r="F66" s="82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5" t="s">
        <v>1</v>
      </c>
      <c r="S66" s="85"/>
      <c r="T66" s="76"/>
      <c r="U66" s="76"/>
      <c r="V66" s="76"/>
      <c r="W66" s="76"/>
      <c r="X66" s="76"/>
      <c r="Y66" s="76"/>
      <c r="Z66" s="77"/>
    </row>
    <row r="67" spans="1:26" ht="15.75">
      <c r="A67" s="583" t="s">
        <v>708</v>
      </c>
      <c r="B67" s="78" t="s">
        <v>73</v>
      </c>
      <c r="C67" s="79">
        <v>10496</v>
      </c>
      <c r="D67" s="80"/>
      <c r="E67" s="81"/>
      <c r="F67" s="82"/>
      <c r="G67" s="83"/>
      <c r="H67" s="83"/>
      <c r="I67" s="83"/>
      <c r="J67" s="83"/>
      <c r="K67" s="83"/>
      <c r="L67" s="83"/>
      <c r="M67" s="83"/>
      <c r="N67" s="83"/>
      <c r="O67" s="83"/>
      <c r="P67" s="84"/>
      <c r="Q67" s="5" t="s">
        <v>1</v>
      </c>
      <c r="S67" s="85"/>
      <c r="T67" s="76"/>
      <c r="U67" s="76"/>
      <c r="V67" s="76"/>
      <c r="W67" s="76"/>
      <c r="X67" s="76"/>
      <c r="Y67" s="76"/>
      <c r="Z67" s="77"/>
    </row>
    <row r="68" spans="1:26" ht="15.75">
      <c r="A68" s="583" t="s">
        <v>708</v>
      </c>
      <c r="B68" s="78" t="s">
        <v>74</v>
      </c>
      <c r="C68" s="79">
        <v>2500</v>
      </c>
      <c r="D68" s="80"/>
      <c r="E68" s="81"/>
      <c r="F68" s="82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5" t="s">
        <v>1</v>
      </c>
      <c r="S68" s="85"/>
      <c r="T68" s="76"/>
      <c r="U68" s="76"/>
      <c r="V68" s="76"/>
      <c r="W68" s="76"/>
      <c r="X68" s="76"/>
      <c r="Y68" s="76"/>
      <c r="Z68" s="77"/>
    </row>
    <row r="69" spans="1:26" ht="15.75">
      <c r="A69" s="583" t="s">
        <v>708</v>
      </c>
      <c r="B69" s="78"/>
      <c r="C69" s="79"/>
      <c r="D69" s="80"/>
      <c r="E69" s="81"/>
      <c r="F69" s="82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5" t="s">
        <v>1</v>
      </c>
      <c r="S69" s="85"/>
      <c r="T69" s="76"/>
      <c r="U69" s="76"/>
      <c r="V69" s="76"/>
      <c r="W69" s="76"/>
      <c r="X69" s="76"/>
      <c r="Y69" s="76"/>
      <c r="Z69" s="77"/>
    </row>
    <row r="70" spans="1:26" ht="15.75">
      <c r="A70" s="583" t="s">
        <v>708</v>
      </c>
      <c r="B70" s="78"/>
      <c r="C70" s="79"/>
      <c r="D70" s="80"/>
      <c r="E70" s="81"/>
      <c r="F70" s="82"/>
      <c r="G70" s="83"/>
      <c r="H70" s="83"/>
      <c r="I70" s="83"/>
      <c r="J70" s="83"/>
      <c r="K70" s="83"/>
      <c r="L70" s="83"/>
      <c r="M70" s="83"/>
      <c r="N70" s="83"/>
      <c r="O70" s="83"/>
      <c r="P70" s="84"/>
      <c r="Q70" s="5" t="s">
        <v>1</v>
      </c>
      <c r="S70" s="85"/>
      <c r="T70" s="76"/>
      <c r="U70" s="76"/>
      <c r="V70" s="76"/>
      <c r="W70" s="76"/>
      <c r="X70" s="76"/>
      <c r="Y70" s="76"/>
      <c r="Z70" s="77"/>
    </row>
    <row r="71" spans="1:26" ht="15.75">
      <c r="A71" s="583" t="s">
        <v>708</v>
      </c>
      <c r="B71" s="78"/>
      <c r="C71" s="79"/>
      <c r="D71" s="80"/>
      <c r="E71" s="81"/>
      <c r="F71" s="82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5" t="s">
        <v>1</v>
      </c>
      <c r="S71" s="85"/>
      <c r="T71" s="76"/>
      <c r="U71" s="76"/>
      <c r="V71" s="76"/>
      <c r="W71" s="76"/>
      <c r="X71" s="76"/>
      <c r="Y71" s="76"/>
      <c r="Z71" s="77"/>
    </row>
    <row r="72" spans="1:26" ht="16.5" thickBot="1">
      <c r="A72" s="583" t="s">
        <v>708</v>
      </c>
      <c r="B72" s="86" t="s">
        <v>75</v>
      </c>
      <c r="C72" s="94">
        <v>426543</v>
      </c>
      <c r="D72" s="94"/>
      <c r="E72" s="94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/>
      <c r="Q72" s="5" t="s">
        <v>1</v>
      </c>
      <c r="S72" s="85"/>
      <c r="T72" s="76"/>
      <c r="U72" s="76"/>
      <c r="V72" s="76"/>
      <c r="W72" s="76"/>
      <c r="X72" s="76"/>
      <c r="Y72" s="76"/>
      <c r="Z72" s="77"/>
    </row>
    <row r="73" spans="1:26" ht="15.75">
      <c r="A73" s="583" t="s">
        <v>708</v>
      </c>
      <c r="B73" s="71" t="s">
        <v>76</v>
      </c>
      <c r="C73" s="90"/>
      <c r="D73" s="90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5" t="s">
        <v>1</v>
      </c>
      <c r="S73" s="85"/>
      <c r="T73" s="76"/>
      <c r="U73" s="76"/>
      <c r="V73" s="76"/>
      <c r="W73" s="76"/>
      <c r="X73" s="76"/>
      <c r="Y73" s="76"/>
      <c r="Z73" s="77"/>
    </row>
    <row r="74" spans="1:26" ht="15.75" customHeight="1">
      <c r="A74" s="583" t="s">
        <v>708</v>
      </c>
      <c r="B74" s="95" t="s">
        <v>77</v>
      </c>
      <c r="C74" s="79">
        <v>1603200</v>
      </c>
      <c r="D74" s="80">
        <v>0.4</v>
      </c>
      <c r="E74" s="81"/>
      <c r="F74" s="82" t="s">
        <v>54</v>
      </c>
      <c r="G74" s="83"/>
      <c r="H74" s="83"/>
      <c r="I74" s="83"/>
      <c r="J74" s="83"/>
      <c r="K74" s="83"/>
      <c r="L74" s="83"/>
      <c r="M74" s="83"/>
      <c r="N74" s="83"/>
      <c r="O74" s="83"/>
      <c r="P74" s="84"/>
      <c r="Q74" s="5" t="s">
        <v>1</v>
      </c>
      <c r="S74" s="85"/>
      <c r="T74" s="76"/>
      <c r="U74" s="76"/>
      <c r="V74" s="76"/>
      <c r="W74" s="76"/>
      <c r="X74" s="76"/>
      <c r="Y74" s="76"/>
      <c r="Z74" s="77"/>
    </row>
    <row r="75" spans="1:26" ht="15.75" customHeight="1">
      <c r="A75" s="583" t="s">
        <v>708</v>
      </c>
      <c r="B75" s="95" t="s">
        <v>78</v>
      </c>
      <c r="C75" s="79">
        <v>969100</v>
      </c>
      <c r="D75" s="80">
        <v>0.2007</v>
      </c>
      <c r="E75" s="81"/>
      <c r="F75" s="82" t="s">
        <v>79</v>
      </c>
      <c r="G75" s="83"/>
      <c r="H75" s="83"/>
      <c r="I75" s="83"/>
      <c r="J75" s="83"/>
      <c r="K75" s="83"/>
      <c r="L75" s="83"/>
      <c r="M75" s="83"/>
      <c r="N75" s="83"/>
      <c r="O75" s="83"/>
      <c r="P75" s="84"/>
      <c r="Q75" s="5" t="s">
        <v>1</v>
      </c>
      <c r="S75" s="85"/>
      <c r="T75" s="76"/>
      <c r="U75" s="76"/>
      <c r="V75" s="76"/>
      <c r="W75" s="76"/>
      <c r="X75" s="76"/>
      <c r="Y75" s="76"/>
      <c r="Z75" s="77"/>
    </row>
    <row r="76" spans="1:26" ht="15.75" customHeight="1">
      <c r="A76" s="583" t="s">
        <v>708</v>
      </c>
      <c r="B76" s="95" t="s">
        <v>80</v>
      </c>
      <c r="C76" s="79">
        <v>320900</v>
      </c>
      <c r="D76" s="80">
        <v>0.0665</v>
      </c>
      <c r="E76" s="81"/>
      <c r="F76" s="82" t="s">
        <v>79</v>
      </c>
      <c r="G76" s="83"/>
      <c r="H76" s="83"/>
      <c r="I76" s="83"/>
      <c r="J76" s="83"/>
      <c r="K76" s="83"/>
      <c r="L76" s="83"/>
      <c r="M76" s="83"/>
      <c r="N76" s="83"/>
      <c r="O76" s="83"/>
      <c r="P76" s="84"/>
      <c r="Q76" s="5" t="s">
        <v>1</v>
      </c>
      <c r="S76" s="85"/>
      <c r="T76" s="76"/>
      <c r="U76" s="76"/>
      <c r="V76" s="76"/>
      <c r="W76" s="76"/>
      <c r="X76" s="76"/>
      <c r="Y76" s="76"/>
      <c r="Z76" s="77"/>
    </row>
    <row r="77" spans="1:26" ht="15.75" customHeight="1">
      <c r="A77" s="583" t="s">
        <v>708</v>
      </c>
      <c r="B77" s="95" t="s">
        <v>81</v>
      </c>
      <c r="C77" s="79">
        <v>242900</v>
      </c>
      <c r="D77" s="80">
        <v>0.0503</v>
      </c>
      <c r="E77" s="81"/>
      <c r="F77" s="82" t="s">
        <v>79</v>
      </c>
      <c r="G77" s="83"/>
      <c r="H77" s="83"/>
      <c r="I77" s="83"/>
      <c r="J77" s="83"/>
      <c r="K77" s="83"/>
      <c r="L77" s="83"/>
      <c r="M77" s="83"/>
      <c r="N77" s="83"/>
      <c r="O77" s="83"/>
      <c r="P77" s="84"/>
      <c r="Q77" s="5" t="s">
        <v>1</v>
      </c>
      <c r="S77" s="85"/>
      <c r="T77" s="76"/>
      <c r="U77" s="76"/>
      <c r="V77" s="76"/>
      <c r="W77" s="76"/>
      <c r="X77" s="76"/>
      <c r="Y77" s="76"/>
      <c r="Z77" s="77"/>
    </row>
    <row r="78" spans="1:26" ht="15.75" customHeight="1">
      <c r="A78" s="583" t="s">
        <v>708</v>
      </c>
      <c r="B78" s="95" t="s">
        <v>82</v>
      </c>
      <c r="C78" s="79">
        <v>60500</v>
      </c>
      <c r="D78" s="80">
        <v>0.0125</v>
      </c>
      <c r="E78" s="81"/>
      <c r="F78" s="82" t="s">
        <v>79</v>
      </c>
      <c r="G78" s="83"/>
      <c r="H78" s="83"/>
      <c r="I78" s="83"/>
      <c r="J78" s="83"/>
      <c r="K78" s="83"/>
      <c r="L78" s="83"/>
      <c r="M78" s="83"/>
      <c r="N78" s="83"/>
      <c r="O78" s="83"/>
      <c r="P78" s="84"/>
      <c r="Q78" s="5" t="s">
        <v>1</v>
      </c>
      <c r="S78" s="85"/>
      <c r="T78" s="76"/>
      <c r="U78" s="76"/>
      <c r="V78" s="76"/>
      <c r="W78" s="76"/>
      <c r="X78" s="76"/>
      <c r="Y78" s="76"/>
      <c r="Z78" s="77"/>
    </row>
    <row r="79" spans="1:26" ht="15.75" customHeight="1">
      <c r="A79" s="583" t="s">
        <v>708</v>
      </c>
      <c r="B79" s="95" t="s">
        <v>83</v>
      </c>
      <c r="C79" s="79">
        <v>2841301</v>
      </c>
      <c r="D79" s="80">
        <v>0.045</v>
      </c>
      <c r="E79" s="81"/>
      <c r="F79" s="82" t="s">
        <v>84</v>
      </c>
      <c r="G79" s="83"/>
      <c r="H79" s="83"/>
      <c r="I79" s="83"/>
      <c r="J79" s="83"/>
      <c r="K79" s="83"/>
      <c r="L79" s="83"/>
      <c r="M79" s="83"/>
      <c r="N79" s="83"/>
      <c r="O79" s="83"/>
      <c r="P79" s="84"/>
      <c r="Q79" s="5" t="s">
        <v>1</v>
      </c>
      <c r="S79" s="85"/>
      <c r="T79" s="76"/>
      <c r="U79" s="76"/>
      <c r="V79" s="76"/>
      <c r="W79" s="76"/>
      <c r="X79" s="76"/>
      <c r="Y79" s="76"/>
      <c r="Z79" s="77"/>
    </row>
    <row r="80" spans="1:26" ht="15.75" customHeight="1">
      <c r="A80" s="583" t="s">
        <v>708</v>
      </c>
      <c r="B80" s="95"/>
      <c r="C80" s="79">
        <v>831300</v>
      </c>
      <c r="D80" s="80">
        <v>0.0132</v>
      </c>
      <c r="E80" s="81"/>
      <c r="F80" s="82" t="s">
        <v>85</v>
      </c>
      <c r="G80" s="83"/>
      <c r="H80" s="83"/>
      <c r="I80" s="83"/>
      <c r="J80" s="83"/>
      <c r="K80" s="83"/>
      <c r="L80" s="83"/>
      <c r="M80" s="83"/>
      <c r="N80" s="83"/>
      <c r="O80" s="83"/>
      <c r="P80" s="84"/>
      <c r="Q80" s="5" t="s">
        <v>1</v>
      </c>
      <c r="S80" s="85"/>
      <c r="T80" s="76"/>
      <c r="U80" s="76"/>
      <c r="V80" s="76"/>
      <c r="W80" s="76"/>
      <c r="X80" s="76"/>
      <c r="Y80" s="76"/>
      <c r="Z80" s="77"/>
    </row>
    <row r="81" spans="1:26" ht="15.75" customHeight="1">
      <c r="A81" s="583" t="s">
        <v>708</v>
      </c>
      <c r="B81" s="95" t="s">
        <v>86</v>
      </c>
      <c r="C81" s="79">
        <v>291500</v>
      </c>
      <c r="D81" s="80">
        <v>0.0046</v>
      </c>
      <c r="E81" s="81"/>
      <c r="F81" s="82" t="s">
        <v>84</v>
      </c>
      <c r="G81" s="83"/>
      <c r="H81" s="83"/>
      <c r="I81" s="83"/>
      <c r="J81" s="83"/>
      <c r="K81" s="83"/>
      <c r="L81" s="83"/>
      <c r="M81" s="83"/>
      <c r="N81" s="83"/>
      <c r="O81" s="83"/>
      <c r="P81" s="84"/>
      <c r="Q81" s="5" t="s">
        <v>1</v>
      </c>
      <c r="S81" s="85"/>
      <c r="T81" s="76"/>
      <c r="U81" s="76"/>
      <c r="V81" s="76"/>
      <c r="W81" s="76"/>
      <c r="X81" s="76"/>
      <c r="Y81" s="76"/>
      <c r="Z81" s="77"/>
    </row>
    <row r="82" spans="1:26" ht="15.75" customHeight="1">
      <c r="A82" s="583" t="s">
        <v>708</v>
      </c>
      <c r="B82" s="95" t="s">
        <v>87</v>
      </c>
      <c r="C82" s="79">
        <v>960300</v>
      </c>
      <c r="D82" s="80">
        <v>0.0152</v>
      </c>
      <c r="E82" s="81"/>
      <c r="F82" s="82" t="s">
        <v>84</v>
      </c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5" t="s">
        <v>1</v>
      </c>
      <c r="S82" s="85"/>
      <c r="T82" s="76"/>
      <c r="U82" s="76"/>
      <c r="V82" s="76"/>
      <c r="W82" s="76"/>
      <c r="X82" s="76"/>
      <c r="Y82" s="76"/>
      <c r="Z82" s="77"/>
    </row>
    <row r="83" spans="1:26" ht="15.75" customHeight="1">
      <c r="A83" s="583" t="s">
        <v>708</v>
      </c>
      <c r="B83" s="95" t="s">
        <v>88</v>
      </c>
      <c r="C83" s="79">
        <v>5000</v>
      </c>
      <c r="D83" s="80"/>
      <c r="E83" s="81"/>
      <c r="F83" s="82"/>
      <c r="G83" s="83"/>
      <c r="H83" s="83"/>
      <c r="I83" s="83"/>
      <c r="J83" s="83"/>
      <c r="K83" s="83"/>
      <c r="L83" s="83"/>
      <c r="M83" s="83"/>
      <c r="N83" s="83"/>
      <c r="O83" s="83"/>
      <c r="P83" s="84"/>
      <c r="Q83" s="5" t="s">
        <v>1</v>
      </c>
      <c r="S83" s="85"/>
      <c r="T83" s="76"/>
      <c r="U83" s="76"/>
      <c r="V83" s="76"/>
      <c r="W83" s="76"/>
      <c r="X83" s="76"/>
      <c r="Y83" s="76"/>
      <c r="Z83" s="77"/>
    </row>
    <row r="84" spans="1:26" ht="15.75" customHeight="1">
      <c r="A84" s="583" t="s">
        <v>708</v>
      </c>
      <c r="B84" s="95" t="s">
        <v>89</v>
      </c>
      <c r="C84" s="79">
        <v>13000</v>
      </c>
      <c r="D84" s="80"/>
      <c r="E84" s="81"/>
      <c r="F84" s="82"/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5" t="s">
        <v>1</v>
      </c>
      <c r="S84" s="85"/>
      <c r="T84" s="76"/>
      <c r="U84" s="76"/>
      <c r="V84" s="76"/>
      <c r="W84" s="76"/>
      <c r="X84" s="76"/>
      <c r="Y84" s="76"/>
      <c r="Z84" s="77"/>
    </row>
    <row r="85" spans="1:26" ht="15.75" customHeight="1">
      <c r="A85" s="583" t="s">
        <v>708</v>
      </c>
      <c r="B85" s="95" t="s">
        <v>90</v>
      </c>
      <c r="C85" s="79">
        <v>5600</v>
      </c>
      <c r="D85" s="80"/>
      <c r="E85" s="81"/>
      <c r="F85" s="82"/>
      <c r="G85" s="83"/>
      <c r="H85" s="83"/>
      <c r="I85" s="83"/>
      <c r="J85" s="83"/>
      <c r="K85" s="83"/>
      <c r="L85" s="83"/>
      <c r="M85" s="83"/>
      <c r="N85" s="83"/>
      <c r="O85" s="83"/>
      <c r="P85" s="84"/>
      <c r="Q85" s="5" t="s">
        <v>1</v>
      </c>
      <c r="S85" s="85"/>
      <c r="T85" s="76"/>
      <c r="U85" s="76"/>
      <c r="V85" s="76"/>
      <c r="W85" s="76"/>
      <c r="X85" s="76"/>
      <c r="Y85" s="76"/>
      <c r="Z85" s="77"/>
    </row>
    <row r="86" spans="1:26" ht="15.75" customHeight="1">
      <c r="A86" s="583" t="s">
        <v>708</v>
      </c>
      <c r="B86" s="95"/>
      <c r="C86" s="79"/>
      <c r="D86" s="80"/>
      <c r="E86" s="81"/>
      <c r="F86" s="82"/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5" t="s">
        <v>1</v>
      </c>
      <c r="S86" s="85"/>
      <c r="T86" s="76"/>
      <c r="U86" s="76"/>
      <c r="V86" s="76"/>
      <c r="W86" s="76"/>
      <c r="X86" s="76"/>
      <c r="Y86" s="76"/>
      <c r="Z86" s="77"/>
    </row>
    <row r="87" spans="1:26" ht="15.75" customHeight="1">
      <c r="A87" s="583" t="s">
        <v>708</v>
      </c>
      <c r="B87" s="95"/>
      <c r="C87" s="79"/>
      <c r="D87" s="80"/>
      <c r="E87" s="81"/>
      <c r="F87" s="82"/>
      <c r="G87" s="83"/>
      <c r="H87" s="83"/>
      <c r="I87" s="83"/>
      <c r="J87" s="83"/>
      <c r="K87" s="83"/>
      <c r="L87" s="83"/>
      <c r="M87" s="83"/>
      <c r="N87" s="83"/>
      <c r="O87" s="83"/>
      <c r="P87" s="84"/>
      <c r="Q87" s="5" t="s">
        <v>1</v>
      </c>
      <c r="S87" s="85"/>
      <c r="T87" s="76"/>
      <c r="U87" s="76"/>
      <c r="V87" s="76"/>
      <c r="W87" s="76"/>
      <c r="X87" s="76"/>
      <c r="Y87" s="76"/>
      <c r="Z87" s="77"/>
    </row>
    <row r="88" spans="1:26" ht="15.75" customHeight="1">
      <c r="A88" s="583" t="s">
        <v>708</v>
      </c>
      <c r="B88" s="95"/>
      <c r="C88" s="79"/>
      <c r="D88" s="80"/>
      <c r="E88" s="81"/>
      <c r="F88" s="82"/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5" t="s">
        <v>1</v>
      </c>
      <c r="S88" s="85"/>
      <c r="T88" s="76"/>
      <c r="U88" s="76"/>
      <c r="V88" s="76"/>
      <c r="W88" s="76"/>
      <c r="X88" s="76"/>
      <c r="Y88" s="76"/>
      <c r="Z88" s="77"/>
    </row>
    <row r="89" spans="1:26" ht="15.75" customHeight="1">
      <c r="A89" s="583" t="s">
        <v>708</v>
      </c>
      <c r="B89" s="95"/>
      <c r="C89" s="79"/>
      <c r="D89" s="80"/>
      <c r="E89" s="81"/>
      <c r="F89" s="82"/>
      <c r="G89" s="83"/>
      <c r="H89" s="83"/>
      <c r="I89" s="83"/>
      <c r="J89" s="83"/>
      <c r="K89" s="83"/>
      <c r="L89" s="83"/>
      <c r="M89" s="83"/>
      <c r="N89" s="83"/>
      <c r="O89" s="83"/>
      <c r="P89" s="84"/>
      <c r="Q89" s="5" t="s">
        <v>1</v>
      </c>
      <c r="S89" s="85"/>
      <c r="T89" s="76"/>
      <c r="U89" s="76"/>
      <c r="V89" s="76"/>
      <c r="W89" s="76"/>
      <c r="X89" s="76"/>
      <c r="Y89" s="76"/>
      <c r="Z89" s="77"/>
    </row>
    <row r="90" spans="1:26" ht="15.75" customHeight="1">
      <c r="A90" s="583" t="s">
        <v>708</v>
      </c>
      <c r="B90" s="95"/>
      <c r="C90" s="79"/>
      <c r="D90" s="80"/>
      <c r="E90" s="81"/>
      <c r="F90" s="82"/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5" t="s">
        <v>1</v>
      </c>
      <c r="S90" s="85"/>
      <c r="T90" s="76"/>
      <c r="U90" s="76"/>
      <c r="V90" s="76"/>
      <c r="W90" s="76"/>
      <c r="X90" s="76"/>
      <c r="Y90" s="76"/>
      <c r="Z90" s="77"/>
    </row>
    <row r="91" spans="1:26" ht="15.75" customHeight="1">
      <c r="A91" s="583" t="s">
        <v>708</v>
      </c>
      <c r="B91" s="95"/>
      <c r="C91" s="79"/>
      <c r="D91" s="80"/>
      <c r="E91" s="81"/>
      <c r="F91" s="82"/>
      <c r="G91" s="83"/>
      <c r="H91" s="83"/>
      <c r="I91" s="83"/>
      <c r="J91" s="83"/>
      <c r="K91" s="83"/>
      <c r="L91" s="83"/>
      <c r="M91" s="83"/>
      <c r="N91" s="83"/>
      <c r="O91" s="83"/>
      <c r="P91" s="84"/>
      <c r="Q91" s="5" t="s">
        <v>1</v>
      </c>
      <c r="S91" s="85"/>
      <c r="T91" s="76"/>
      <c r="U91" s="76"/>
      <c r="V91" s="76"/>
      <c r="W91" s="76"/>
      <c r="X91" s="76"/>
      <c r="Y91" s="76"/>
      <c r="Z91" s="77"/>
    </row>
    <row r="92" spans="1:26" ht="15.75" customHeight="1">
      <c r="A92" s="583" t="s">
        <v>708</v>
      </c>
      <c r="B92" s="95"/>
      <c r="C92" s="79"/>
      <c r="D92" s="80"/>
      <c r="E92" s="81"/>
      <c r="F92" s="82"/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5" t="s">
        <v>1</v>
      </c>
      <c r="S92" s="85"/>
      <c r="T92" s="76"/>
      <c r="U92" s="76"/>
      <c r="V92" s="76"/>
      <c r="W92" s="76"/>
      <c r="X92" s="76"/>
      <c r="Y92" s="76"/>
      <c r="Z92" s="77"/>
    </row>
    <row r="93" spans="1:26" ht="15.75" customHeight="1">
      <c r="A93" s="583" t="s">
        <v>708</v>
      </c>
      <c r="B93" s="95"/>
      <c r="C93" s="79"/>
      <c r="D93" s="80"/>
      <c r="E93" s="81"/>
      <c r="F93" s="82"/>
      <c r="G93" s="83"/>
      <c r="H93" s="83"/>
      <c r="I93" s="83"/>
      <c r="J93" s="83"/>
      <c r="K93" s="83"/>
      <c r="L93" s="83"/>
      <c r="M93" s="83"/>
      <c r="N93" s="83"/>
      <c r="O93" s="83"/>
      <c r="P93" s="84"/>
      <c r="Q93" s="5" t="s">
        <v>1</v>
      </c>
      <c r="S93" s="85"/>
      <c r="T93" s="76"/>
      <c r="U93" s="76"/>
      <c r="V93" s="76"/>
      <c r="W93" s="76"/>
      <c r="X93" s="76"/>
      <c r="Y93" s="76"/>
      <c r="Z93" s="77"/>
    </row>
    <row r="94" spans="1:26" ht="15.75" customHeight="1">
      <c r="A94" s="583" t="s">
        <v>708</v>
      </c>
      <c r="B94" s="95"/>
      <c r="C94" s="79"/>
      <c r="D94" s="80"/>
      <c r="E94" s="81"/>
      <c r="F94" s="82"/>
      <c r="G94" s="83"/>
      <c r="H94" s="83"/>
      <c r="I94" s="83"/>
      <c r="J94" s="83"/>
      <c r="K94" s="83"/>
      <c r="L94" s="83"/>
      <c r="M94" s="83"/>
      <c r="N94" s="83"/>
      <c r="O94" s="83"/>
      <c r="P94" s="84"/>
      <c r="Q94" s="5" t="s">
        <v>1</v>
      </c>
      <c r="S94" s="85"/>
      <c r="T94" s="76"/>
      <c r="U94" s="76"/>
      <c r="V94" s="76"/>
      <c r="W94" s="76"/>
      <c r="X94" s="76"/>
      <c r="Y94" s="76"/>
      <c r="Z94" s="77"/>
    </row>
    <row r="95" spans="1:26" ht="15.75" customHeight="1">
      <c r="A95" s="583" t="s">
        <v>708</v>
      </c>
      <c r="B95" s="95"/>
      <c r="C95" s="79"/>
      <c r="D95" s="80"/>
      <c r="E95" s="81"/>
      <c r="F95" s="82"/>
      <c r="G95" s="83"/>
      <c r="H95" s="83"/>
      <c r="I95" s="83"/>
      <c r="J95" s="83"/>
      <c r="K95" s="83"/>
      <c r="L95" s="83"/>
      <c r="M95" s="83"/>
      <c r="N95" s="83"/>
      <c r="O95" s="83"/>
      <c r="P95" s="84"/>
      <c r="Q95" s="5" t="s">
        <v>1</v>
      </c>
      <c r="S95" s="85"/>
      <c r="T95" s="76"/>
      <c r="U95" s="76"/>
      <c r="V95" s="76"/>
      <c r="W95" s="76"/>
      <c r="X95" s="76"/>
      <c r="Y95" s="76"/>
      <c r="Z95" s="77"/>
    </row>
    <row r="96" spans="1:26" ht="15.75" customHeight="1">
      <c r="A96" s="583" t="s">
        <v>708</v>
      </c>
      <c r="B96" s="95"/>
      <c r="C96" s="79"/>
      <c r="D96" s="80"/>
      <c r="E96" s="81"/>
      <c r="F96" s="82"/>
      <c r="G96" s="83"/>
      <c r="H96" s="83"/>
      <c r="I96" s="83"/>
      <c r="J96" s="83"/>
      <c r="K96" s="83"/>
      <c r="L96" s="83"/>
      <c r="M96" s="83"/>
      <c r="N96" s="83"/>
      <c r="O96" s="83"/>
      <c r="P96" s="84"/>
      <c r="Q96" s="5" t="s">
        <v>1</v>
      </c>
      <c r="S96" s="85"/>
      <c r="T96" s="76"/>
      <c r="U96" s="76"/>
      <c r="V96" s="76"/>
      <c r="W96" s="76"/>
      <c r="X96" s="76"/>
      <c r="Y96" s="76"/>
      <c r="Z96" s="77"/>
    </row>
    <row r="97" spans="1:26" ht="15.75" customHeight="1">
      <c r="A97" s="583" t="s">
        <v>708</v>
      </c>
      <c r="B97" s="95"/>
      <c r="C97" s="79"/>
      <c r="D97" s="80"/>
      <c r="E97" s="81"/>
      <c r="F97" s="82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5" t="s">
        <v>1</v>
      </c>
      <c r="S97" s="85"/>
      <c r="T97" s="76"/>
      <c r="U97" s="76"/>
      <c r="V97" s="76"/>
      <c r="W97" s="76"/>
      <c r="X97" s="76"/>
      <c r="Y97" s="76"/>
      <c r="Z97" s="77"/>
    </row>
    <row r="98" spans="1:26" ht="15.75" customHeight="1">
      <c r="A98" s="583" t="s">
        <v>708</v>
      </c>
      <c r="B98" s="95"/>
      <c r="C98" s="79"/>
      <c r="D98" s="80"/>
      <c r="E98" s="81"/>
      <c r="F98" s="82"/>
      <c r="G98" s="83"/>
      <c r="H98" s="83"/>
      <c r="I98" s="83"/>
      <c r="J98" s="83"/>
      <c r="K98" s="83"/>
      <c r="L98" s="83"/>
      <c r="M98" s="83"/>
      <c r="N98" s="83"/>
      <c r="O98" s="83"/>
      <c r="P98" s="84"/>
      <c r="Q98" s="5" t="s">
        <v>1</v>
      </c>
      <c r="S98" s="85"/>
      <c r="T98" s="76"/>
      <c r="U98" s="76"/>
      <c r="V98" s="76"/>
      <c r="W98" s="76"/>
      <c r="X98" s="76"/>
      <c r="Y98" s="76"/>
      <c r="Z98" s="77"/>
    </row>
    <row r="99" spans="1:26" ht="15.75" customHeight="1">
      <c r="A99" s="583" t="s">
        <v>708</v>
      </c>
      <c r="B99" s="95"/>
      <c r="C99" s="79"/>
      <c r="D99" s="80"/>
      <c r="E99" s="81"/>
      <c r="F99" s="82"/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5" t="s">
        <v>1</v>
      </c>
      <c r="S99" s="85"/>
      <c r="T99" s="76"/>
      <c r="U99" s="76"/>
      <c r="V99" s="76"/>
      <c r="W99" s="76"/>
      <c r="X99" s="76"/>
      <c r="Y99" s="76"/>
      <c r="Z99" s="77"/>
    </row>
    <row r="100" spans="1:26" ht="15.75" customHeight="1">
      <c r="A100" s="583" t="s">
        <v>708</v>
      </c>
      <c r="B100" s="95"/>
      <c r="C100" s="79"/>
      <c r="D100" s="80"/>
      <c r="E100" s="81"/>
      <c r="F100" s="82"/>
      <c r="G100" s="83"/>
      <c r="H100" s="83"/>
      <c r="I100" s="83"/>
      <c r="J100" s="83"/>
      <c r="K100" s="83"/>
      <c r="L100" s="83"/>
      <c r="M100" s="83"/>
      <c r="N100" s="83"/>
      <c r="O100" s="83"/>
      <c r="P100" s="84"/>
      <c r="Q100" s="5" t="s">
        <v>1</v>
      </c>
      <c r="S100" s="85"/>
      <c r="T100" s="76"/>
      <c r="U100" s="76"/>
      <c r="V100" s="76"/>
      <c r="W100" s="76"/>
      <c r="X100" s="76"/>
      <c r="Y100" s="76"/>
      <c r="Z100" s="77"/>
    </row>
    <row r="101" spans="1:26" ht="15.75" customHeight="1">
      <c r="A101" s="583" t="s">
        <v>708</v>
      </c>
      <c r="B101" s="95"/>
      <c r="C101" s="79"/>
      <c r="D101" s="80"/>
      <c r="E101" s="81"/>
      <c r="F101" s="82"/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5" t="s">
        <v>1</v>
      </c>
      <c r="S101" s="85"/>
      <c r="T101" s="76"/>
      <c r="U101" s="76"/>
      <c r="V101" s="76"/>
      <c r="W101" s="76"/>
      <c r="X101" s="76"/>
      <c r="Y101" s="76"/>
      <c r="Z101" s="77"/>
    </row>
    <row r="102" spans="1:26" ht="15.75" customHeight="1">
      <c r="A102" s="583" t="s">
        <v>708</v>
      </c>
      <c r="B102" s="95"/>
      <c r="C102" s="79"/>
      <c r="D102" s="80"/>
      <c r="E102" s="81"/>
      <c r="F102" s="82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5" t="s">
        <v>1</v>
      </c>
      <c r="S102" s="85"/>
      <c r="T102" s="76"/>
      <c r="U102" s="76"/>
      <c r="V102" s="76"/>
      <c r="W102" s="76"/>
      <c r="X102" s="76"/>
      <c r="Y102" s="76"/>
      <c r="Z102" s="77"/>
    </row>
    <row r="103" spans="1:26" ht="15.75" customHeight="1">
      <c r="A103" s="583" t="s">
        <v>708</v>
      </c>
      <c r="B103" s="95"/>
      <c r="C103" s="79"/>
      <c r="D103" s="80"/>
      <c r="E103" s="81"/>
      <c r="F103" s="82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5" t="s">
        <v>1</v>
      </c>
      <c r="S103" s="85"/>
      <c r="T103" s="76"/>
      <c r="U103" s="76"/>
      <c r="V103" s="76"/>
      <c r="W103" s="76"/>
      <c r="X103" s="76"/>
      <c r="Y103" s="76"/>
      <c r="Z103" s="77"/>
    </row>
    <row r="104" spans="1:26" ht="15.75" customHeight="1">
      <c r="A104" s="583" t="s">
        <v>708</v>
      </c>
      <c r="B104" s="95"/>
      <c r="C104" s="79"/>
      <c r="D104" s="80"/>
      <c r="E104" s="81"/>
      <c r="F104" s="82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5" t="s">
        <v>1</v>
      </c>
      <c r="S104" s="85"/>
      <c r="T104" s="76"/>
      <c r="U104" s="76"/>
      <c r="V104" s="76"/>
      <c r="W104" s="76"/>
      <c r="X104" s="76"/>
      <c r="Y104" s="76"/>
      <c r="Z104" s="77"/>
    </row>
    <row r="105" spans="1:26" ht="15.75" customHeight="1">
      <c r="A105" s="583" t="s">
        <v>708</v>
      </c>
      <c r="B105" s="95"/>
      <c r="C105" s="79"/>
      <c r="D105" s="80"/>
      <c r="E105" s="81"/>
      <c r="F105" s="82"/>
      <c r="G105" s="83"/>
      <c r="H105" s="83"/>
      <c r="I105" s="83"/>
      <c r="J105" s="83"/>
      <c r="K105" s="83"/>
      <c r="L105" s="83"/>
      <c r="M105" s="83"/>
      <c r="N105" s="83"/>
      <c r="O105" s="83"/>
      <c r="P105" s="84"/>
      <c r="Q105" s="5" t="s">
        <v>1</v>
      </c>
      <c r="S105" s="85"/>
      <c r="T105" s="76"/>
      <c r="U105" s="76"/>
      <c r="V105" s="76"/>
      <c r="W105" s="76"/>
      <c r="X105" s="76"/>
      <c r="Y105" s="76"/>
      <c r="Z105" s="77"/>
    </row>
    <row r="106" spans="1:26" ht="15.75" customHeight="1">
      <c r="A106" s="583" t="s">
        <v>708</v>
      </c>
      <c r="B106" s="95"/>
      <c r="C106" s="79"/>
      <c r="D106" s="80"/>
      <c r="E106" s="81"/>
      <c r="F106" s="82"/>
      <c r="G106" s="83"/>
      <c r="H106" s="83"/>
      <c r="I106" s="83"/>
      <c r="J106" s="83"/>
      <c r="K106" s="83"/>
      <c r="L106" s="83"/>
      <c r="M106" s="83"/>
      <c r="N106" s="83"/>
      <c r="O106" s="83"/>
      <c r="P106" s="84"/>
      <c r="Q106" s="5" t="s">
        <v>1</v>
      </c>
      <c r="S106" s="85"/>
      <c r="T106" s="76"/>
      <c r="U106" s="76"/>
      <c r="V106" s="76"/>
      <c r="W106" s="76"/>
      <c r="X106" s="76"/>
      <c r="Y106" s="76"/>
      <c r="Z106" s="77"/>
    </row>
    <row r="107" spans="1:26" ht="15.75" customHeight="1">
      <c r="A107" s="583" t="s">
        <v>708</v>
      </c>
      <c r="B107" s="95"/>
      <c r="C107" s="79"/>
      <c r="D107" s="80"/>
      <c r="E107" s="81"/>
      <c r="F107" s="82"/>
      <c r="G107" s="83"/>
      <c r="H107" s="83"/>
      <c r="I107" s="83"/>
      <c r="J107" s="83"/>
      <c r="K107" s="83"/>
      <c r="L107" s="83"/>
      <c r="M107" s="83"/>
      <c r="N107" s="83"/>
      <c r="O107" s="83"/>
      <c r="P107" s="84"/>
      <c r="Q107" s="5" t="s">
        <v>1</v>
      </c>
      <c r="S107" s="85"/>
      <c r="T107" s="76"/>
      <c r="U107" s="76"/>
      <c r="V107" s="76"/>
      <c r="W107" s="76"/>
      <c r="X107" s="76"/>
      <c r="Y107" s="76"/>
      <c r="Z107" s="77"/>
    </row>
    <row r="108" spans="1:26" ht="15.75" customHeight="1">
      <c r="A108" s="583" t="s">
        <v>708</v>
      </c>
      <c r="B108" s="95"/>
      <c r="C108" s="79"/>
      <c r="D108" s="80"/>
      <c r="E108" s="81"/>
      <c r="F108" s="82"/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5" t="s">
        <v>1</v>
      </c>
      <c r="S108" s="85"/>
      <c r="T108" s="76"/>
      <c r="U108" s="76"/>
      <c r="V108" s="76"/>
      <c r="W108" s="76"/>
      <c r="X108" s="76"/>
      <c r="Y108" s="76"/>
      <c r="Z108" s="77"/>
    </row>
    <row r="109" spans="1:26" ht="15.75" customHeight="1">
      <c r="A109" s="583" t="s">
        <v>708</v>
      </c>
      <c r="B109" s="95"/>
      <c r="C109" s="79"/>
      <c r="D109" s="80"/>
      <c r="E109" s="81"/>
      <c r="F109" s="82"/>
      <c r="G109" s="83"/>
      <c r="H109" s="83"/>
      <c r="I109" s="83"/>
      <c r="J109" s="83"/>
      <c r="K109" s="83"/>
      <c r="L109" s="83"/>
      <c r="M109" s="83"/>
      <c r="N109" s="83"/>
      <c r="O109" s="83"/>
      <c r="P109" s="84"/>
      <c r="Q109" s="5" t="s">
        <v>1</v>
      </c>
      <c r="S109" s="85"/>
      <c r="T109" s="76"/>
      <c r="U109" s="76"/>
      <c r="V109" s="76"/>
      <c r="W109" s="76"/>
      <c r="X109" s="76"/>
      <c r="Y109" s="76"/>
      <c r="Z109" s="77"/>
    </row>
    <row r="110" spans="1:26" ht="15.75" customHeight="1">
      <c r="A110" s="583" t="s">
        <v>708</v>
      </c>
      <c r="B110" s="95"/>
      <c r="C110" s="79"/>
      <c r="D110" s="80"/>
      <c r="E110" s="81"/>
      <c r="F110" s="82"/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5" t="s">
        <v>1</v>
      </c>
      <c r="S110" s="85"/>
      <c r="T110" s="76"/>
      <c r="U110" s="76"/>
      <c r="V110" s="76"/>
      <c r="W110" s="76"/>
      <c r="X110" s="76"/>
      <c r="Y110" s="76"/>
      <c r="Z110" s="77"/>
    </row>
    <row r="111" spans="1:26" ht="15.75" customHeight="1">
      <c r="A111" s="583" t="s">
        <v>708</v>
      </c>
      <c r="B111" s="95"/>
      <c r="C111" s="79"/>
      <c r="D111" s="80"/>
      <c r="E111" s="81"/>
      <c r="F111" s="82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5" t="s">
        <v>1</v>
      </c>
      <c r="S111" s="85"/>
      <c r="T111" s="76"/>
      <c r="U111" s="76"/>
      <c r="V111" s="76"/>
      <c r="W111" s="76"/>
      <c r="X111" s="76"/>
      <c r="Y111" s="76"/>
      <c r="Z111" s="77"/>
    </row>
    <row r="112" spans="1:26" ht="15.75" customHeight="1">
      <c r="A112" s="583" t="s">
        <v>708</v>
      </c>
      <c r="B112" s="95"/>
      <c r="C112" s="79"/>
      <c r="D112" s="80"/>
      <c r="E112" s="81"/>
      <c r="F112" s="82"/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5" t="s">
        <v>1</v>
      </c>
      <c r="S112" s="85"/>
      <c r="T112" s="76"/>
      <c r="U112" s="76"/>
      <c r="V112" s="76"/>
      <c r="W112" s="76"/>
      <c r="X112" s="76"/>
      <c r="Y112" s="76"/>
      <c r="Z112" s="77"/>
    </row>
    <row r="113" spans="1:26" ht="15.75" customHeight="1">
      <c r="A113" s="583" t="s">
        <v>708</v>
      </c>
      <c r="B113" s="95"/>
      <c r="C113" s="79"/>
      <c r="D113" s="80"/>
      <c r="E113" s="81"/>
      <c r="F113" s="82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5" t="s">
        <v>1</v>
      </c>
      <c r="S113" s="85"/>
      <c r="T113" s="76"/>
      <c r="U113" s="76"/>
      <c r="V113" s="76"/>
      <c r="W113" s="76"/>
      <c r="X113" s="76"/>
      <c r="Y113" s="76"/>
      <c r="Z113" s="77"/>
    </row>
    <row r="114" spans="1:26" ht="15.75" customHeight="1">
      <c r="A114" s="583" t="s">
        <v>708</v>
      </c>
      <c r="B114" s="95"/>
      <c r="C114" s="79"/>
      <c r="D114" s="80"/>
      <c r="E114" s="81"/>
      <c r="F114" s="82"/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5" t="s">
        <v>1</v>
      </c>
      <c r="S114" s="85"/>
      <c r="T114" s="76"/>
      <c r="U114" s="76"/>
      <c r="V114" s="76"/>
      <c r="W114" s="76"/>
      <c r="X114" s="76"/>
      <c r="Y114" s="76"/>
      <c r="Z114" s="77"/>
    </row>
    <row r="115" spans="1:26" ht="15.75" customHeight="1">
      <c r="A115" s="583" t="s">
        <v>708</v>
      </c>
      <c r="B115" s="95"/>
      <c r="C115" s="79"/>
      <c r="D115" s="80"/>
      <c r="E115" s="81"/>
      <c r="F115" s="82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5" t="s">
        <v>1</v>
      </c>
      <c r="S115" s="85"/>
      <c r="T115" s="76"/>
      <c r="U115" s="76"/>
      <c r="V115" s="76"/>
      <c r="W115" s="76"/>
      <c r="X115" s="76"/>
      <c r="Y115" s="76"/>
      <c r="Z115" s="77"/>
    </row>
    <row r="116" spans="1:26" ht="15.75" customHeight="1">
      <c r="A116" s="583" t="s">
        <v>708</v>
      </c>
      <c r="B116" s="95"/>
      <c r="C116" s="79"/>
      <c r="D116" s="80"/>
      <c r="E116" s="81"/>
      <c r="F116" s="82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5" t="s">
        <v>1</v>
      </c>
      <c r="S116" s="85"/>
      <c r="T116" s="76"/>
      <c r="U116" s="76"/>
      <c r="V116" s="76"/>
      <c r="W116" s="76"/>
      <c r="X116" s="76"/>
      <c r="Y116" s="76"/>
      <c r="Z116" s="77"/>
    </row>
    <row r="117" spans="1:26" ht="15.75" customHeight="1">
      <c r="A117" s="583" t="s">
        <v>708</v>
      </c>
      <c r="B117" s="95"/>
      <c r="C117" s="79"/>
      <c r="D117" s="80"/>
      <c r="E117" s="81"/>
      <c r="F117" s="82"/>
      <c r="G117" s="83"/>
      <c r="H117" s="83"/>
      <c r="I117" s="83"/>
      <c r="J117" s="83"/>
      <c r="K117" s="83"/>
      <c r="L117" s="83"/>
      <c r="M117" s="83"/>
      <c r="N117" s="83"/>
      <c r="O117" s="83"/>
      <c r="P117" s="84"/>
      <c r="Q117" s="5" t="s">
        <v>1</v>
      </c>
      <c r="S117" s="85"/>
      <c r="T117" s="76"/>
      <c r="U117" s="76"/>
      <c r="V117" s="76"/>
      <c r="W117" s="76"/>
      <c r="X117" s="76"/>
      <c r="Y117" s="76"/>
      <c r="Z117" s="77"/>
    </row>
    <row r="118" spans="1:26" ht="15.75" customHeight="1">
      <c r="A118" s="583" t="s">
        <v>708</v>
      </c>
      <c r="B118" s="95"/>
      <c r="C118" s="79"/>
      <c r="D118" s="80"/>
      <c r="E118" s="81"/>
      <c r="F118" s="82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5" t="s">
        <v>1</v>
      </c>
      <c r="S118" s="85"/>
      <c r="T118" s="76"/>
      <c r="U118" s="76"/>
      <c r="V118" s="76"/>
      <c r="W118" s="76"/>
      <c r="X118" s="76"/>
      <c r="Y118" s="76"/>
      <c r="Z118" s="77"/>
    </row>
    <row r="119" spans="1:26" ht="15.75" customHeight="1">
      <c r="A119" s="583" t="s">
        <v>708</v>
      </c>
      <c r="B119" s="95"/>
      <c r="C119" s="79"/>
      <c r="D119" s="80"/>
      <c r="E119" s="81"/>
      <c r="F119" s="82"/>
      <c r="G119" s="83"/>
      <c r="H119" s="83"/>
      <c r="I119" s="83"/>
      <c r="J119" s="83"/>
      <c r="K119" s="83"/>
      <c r="L119" s="83"/>
      <c r="M119" s="83"/>
      <c r="N119" s="83"/>
      <c r="O119" s="83"/>
      <c r="P119" s="84"/>
      <c r="Q119" s="5" t="s">
        <v>1</v>
      </c>
      <c r="S119" s="85"/>
      <c r="T119" s="76"/>
      <c r="U119" s="76"/>
      <c r="V119" s="76"/>
      <c r="W119" s="76"/>
      <c r="X119" s="76"/>
      <c r="Y119" s="76"/>
      <c r="Z119" s="77"/>
    </row>
    <row r="120" spans="1:26" ht="16.5" thickBot="1">
      <c r="A120" s="583" t="s">
        <v>708</v>
      </c>
      <c r="B120" s="86" t="s">
        <v>91</v>
      </c>
      <c r="C120" s="94">
        <v>8144601</v>
      </c>
      <c r="D120" s="94"/>
      <c r="E120" s="94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7"/>
      <c r="Q120" s="5" t="s">
        <v>1</v>
      </c>
      <c r="S120" s="85"/>
      <c r="T120" s="76"/>
      <c r="U120" s="76"/>
      <c r="V120" s="76"/>
      <c r="W120" s="76"/>
      <c r="X120" s="76"/>
      <c r="Y120" s="76"/>
      <c r="Z120" s="77"/>
    </row>
    <row r="121" spans="1:26" ht="20.25" thickBot="1">
      <c r="A121" s="583" t="s">
        <v>708</v>
      </c>
      <c r="B121" s="98" t="s">
        <v>92</v>
      </c>
      <c r="C121" s="99">
        <v>11744044</v>
      </c>
      <c r="D121" s="99"/>
      <c r="E121" s="99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1"/>
      <c r="Q121" s="5" t="s">
        <v>1</v>
      </c>
      <c r="S121" s="85"/>
      <c r="T121" s="76"/>
      <c r="U121" s="76"/>
      <c r="V121" s="76"/>
      <c r="W121" s="76"/>
      <c r="X121" s="76"/>
      <c r="Y121" s="76"/>
      <c r="Z121" s="77"/>
    </row>
    <row r="122" spans="1:26" ht="10.5" customHeight="1" thickBot="1">
      <c r="A122" s="583" t="s">
        <v>708</v>
      </c>
      <c r="B122" s="25"/>
      <c r="C122" s="102"/>
      <c r="D122" s="102"/>
      <c r="E122" s="102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5" t="s">
        <v>1</v>
      </c>
      <c r="R122" s="104"/>
      <c r="S122" s="105"/>
      <c r="T122" s="76"/>
      <c r="U122" s="76"/>
      <c r="V122" s="76"/>
      <c r="W122" s="76"/>
      <c r="X122" s="76"/>
      <c r="Y122" s="76"/>
      <c r="Z122" s="77"/>
    </row>
    <row r="123" spans="1:26" s="104" customFormat="1" ht="21" customHeight="1" thickBot="1">
      <c r="A123" s="583" t="s">
        <v>708</v>
      </c>
      <c r="B123" s="106" t="s">
        <v>93</v>
      </c>
      <c r="C123" s="107"/>
      <c r="D123" s="107"/>
      <c r="E123" s="107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9"/>
      <c r="Q123" s="5" t="s">
        <v>1</v>
      </c>
      <c r="R123" s="1"/>
      <c r="S123" s="85"/>
      <c r="T123" s="110"/>
      <c r="U123" s="110"/>
      <c r="V123" s="110"/>
      <c r="W123" s="110"/>
      <c r="X123" s="110"/>
      <c r="Y123" s="110"/>
      <c r="Z123" s="111"/>
    </row>
    <row r="124" spans="1:26" ht="18.75">
      <c r="A124" s="583" t="s">
        <v>708</v>
      </c>
      <c r="B124" s="112"/>
      <c r="C124" s="113"/>
      <c r="D124" s="113"/>
      <c r="E124" s="113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5"/>
      <c r="Q124" s="5" t="s">
        <v>1</v>
      </c>
      <c r="S124" s="85"/>
      <c r="T124" s="76"/>
      <c r="U124" s="76"/>
      <c r="V124" s="76"/>
      <c r="W124" s="76"/>
      <c r="X124" s="76"/>
      <c r="Y124" s="76"/>
      <c r="Z124" s="77"/>
    </row>
    <row r="125" spans="1:26" ht="15.75" customHeight="1">
      <c r="A125" s="583" t="s">
        <v>708</v>
      </c>
      <c r="B125" s="78" t="s">
        <v>94</v>
      </c>
      <c r="C125" s="116">
        <v>400750</v>
      </c>
      <c r="D125" s="117"/>
      <c r="E125" s="118"/>
      <c r="F125" s="119"/>
      <c r="G125" s="83"/>
      <c r="H125" s="83"/>
      <c r="I125" s="83"/>
      <c r="J125" s="83"/>
      <c r="K125" s="83"/>
      <c r="L125" s="83"/>
      <c r="M125" s="83"/>
      <c r="N125" s="83"/>
      <c r="O125" s="83"/>
      <c r="P125" s="84"/>
      <c r="Q125" s="5" t="s">
        <v>1</v>
      </c>
      <c r="S125" s="85"/>
      <c r="T125" s="76"/>
      <c r="U125" s="76"/>
      <c r="V125" s="76"/>
      <c r="W125" s="76"/>
      <c r="X125" s="76"/>
      <c r="Y125" s="76"/>
      <c r="Z125" s="77"/>
    </row>
    <row r="126" spans="1:26" ht="15.75" customHeight="1">
      <c r="A126" s="583" t="s">
        <v>708</v>
      </c>
      <c r="B126" s="78" t="s">
        <v>95</v>
      </c>
      <c r="C126" s="116">
        <v>1839200</v>
      </c>
      <c r="D126" s="117"/>
      <c r="E126" s="118"/>
      <c r="F126" s="119"/>
      <c r="G126" s="83"/>
      <c r="H126" s="83"/>
      <c r="I126" s="83"/>
      <c r="J126" s="83"/>
      <c r="K126" s="83"/>
      <c r="L126" s="83"/>
      <c r="M126" s="83"/>
      <c r="N126" s="83"/>
      <c r="O126" s="83"/>
      <c r="P126" s="84"/>
      <c r="Q126" s="5" t="s">
        <v>1</v>
      </c>
      <c r="S126" s="85"/>
      <c r="T126" s="76"/>
      <c r="U126" s="76"/>
      <c r="V126" s="76"/>
      <c r="W126" s="76"/>
      <c r="X126" s="76"/>
      <c r="Y126" s="76"/>
      <c r="Z126" s="77"/>
    </row>
    <row r="127" spans="1:26" ht="15.75" customHeight="1">
      <c r="A127" s="583" t="s">
        <v>708</v>
      </c>
      <c r="B127" s="78" t="s">
        <v>96</v>
      </c>
      <c r="C127" s="116">
        <v>779612</v>
      </c>
      <c r="D127" s="117"/>
      <c r="E127" s="118"/>
      <c r="F127" s="119"/>
      <c r="G127" s="83"/>
      <c r="H127" s="83"/>
      <c r="I127" s="83"/>
      <c r="J127" s="83"/>
      <c r="K127" s="83"/>
      <c r="L127" s="83"/>
      <c r="M127" s="83"/>
      <c r="N127" s="83"/>
      <c r="O127" s="83"/>
      <c r="P127" s="84"/>
      <c r="Q127" s="5" t="s">
        <v>1</v>
      </c>
      <c r="S127" s="85"/>
      <c r="T127" s="76"/>
      <c r="U127" s="76"/>
      <c r="V127" s="76"/>
      <c r="W127" s="76"/>
      <c r="X127" s="76"/>
      <c r="Y127" s="76"/>
      <c r="Z127" s="77"/>
    </row>
    <row r="128" spans="1:26" ht="15.75" customHeight="1">
      <c r="A128" s="583" t="s">
        <v>708</v>
      </c>
      <c r="B128" s="78" t="s">
        <v>97</v>
      </c>
      <c r="C128" s="116">
        <v>464800</v>
      </c>
      <c r="D128" s="117"/>
      <c r="E128" s="118"/>
      <c r="F128" s="119"/>
      <c r="G128" s="83"/>
      <c r="H128" s="83"/>
      <c r="I128" s="83"/>
      <c r="J128" s="83"/>
      <c r="K128" s="83"/>
      <c r="L128" s="83"/>
      <c r="M128" s="83"/>
      <c r="N128" s="83"/>
      <c r="O128" s="83"/>
      <c r="P128" s="84"/>
      <c r="Q128" s="5" t="s">
        <v>1</v>
      </c>
      <c r="S128" s="85"/>
      <c r="T128" s="76"/>
      <c r="U128" s="76"/>
      <c r="V128" s="76"/>
      <c r="W128" s="76"/>
      <c r="X128" s="76"/>
      <c r="Y128" s="76"/>
      <c r="Z128" s="77"/>
    </row>
    <row r="129" spans="1:26" ht="15.75" customHeight="1">
      <c r="A129" s="583" t="s">
        <v>708</v>
      </c>
      <c r="B129" s="78" t="s">
        <v>98</v>
      </c>
      <c r="C129" s="116">
        <v>570680</v>
      </c>
      <c r="D129" s="117"/>
      <c r="E129" s="118"/>
      <c r="F129" s="119"/>
      <c r="G129" s="83"/>
      <c r="H129" s="83"/>
      <c r="I129" s="83"/>
      <c r="J129" s="83"/>
      <c r="K129" s="83"/>
      <c r="L129" s="83"/>
      <c r="M129" s="83"/>
      <c r="N129" s="83"/>
      <c r="O129" s="83"/>
      <c r="P129" s="84"/>
      <c r="Q129" s="5" t="s">
        <v>1</v>
      </c>
      <c r="S129" s="85"/>
      <c r="T129" s="76"/>
      <c r="U129" s="76"/>
      <c r="V129" s="76"/>
      <c r="W129" s="76"/>
      <c r="X129" s="76"/>
      <c r="Y129" s="76"/>
      <c r="Z129" s="77"/>
    </row>
    <row r="130" spans="1:26" ht="15.75" customHeight="1">
      <c r="A130" s="583" t="s">
        <v>708</v>
      </c>
      <c r="B130" s="78" t="s">
        <v>99</v>
      </c>
      <c r="C130" s="116">
        <v>47040</v>
      </c>
      <c r="D130" s="117"/>
      <c r="E130" s="118"/>
      <c r="F130" s="119"/>
      <c r="G130" s="83"/>
      <c r="H130" s="83"/>
      <c r="I130" s="83"/>
      <c r="J130" s="83"/>
      <c r="K130" s="83"/>
      <c r="L130" s="83"/>
      <c r="M130" s="83"/>
      <c r="N130" s="83"/>
      <c r="O130" s="83"/>
      <c r="P130" s="84"/>
      <c r="Q130" s="5" t="s">
        <v>1</v>
      </c>
      <c r="S130" s="85"/>
      <c r="T130" s="76"/>
      <c r="U130" s="76"/>
      <c r="V130" s="76"/>
      <c r="W130" s="76"/>
      <c r="X130" s="76"/>
      <c r="Y130" s="76"/>
      <c r="Z130" s="77"/>
    </row>
    <row r="131" spans="1:26" ht="15.75" customHeight="1">
      <c r="A131" s="583" t="s">
        <v>708</v>
      </c>
      <c r="B131" s="78" t="s">
        <v>100</v>
      </c>
      <c r="C131" s="116">
        <v>61600</v>
      </c>
      <c r="D131" s="117"/>
      <c r="E131" s="118"/>
      <c r="F131" s="119"/>
      <c r="G131" s="83"/>
      <c r="H131" s="83"/>
      <c r="I131" s="83"/>
      <c r="J131" s="83"/>
      <c r="K131" s="83"/>
      <c r="L131" s="83"/>
      <c r="M131" s="83"/>
      <c r="N131" s="83"/>
      <c r="O131" s="83"/>
      <c r="P131" s="84"/>
      <c r="Q131" s="5" t="s">
        <v>1</v>
      </c>
      <c r="S131" s="85"/>
      <c r="T131" s="76"/>
      <c r="U131" s="76"/>
      <c r="V131" s="76"/>
      <c r="W131" s="76"/>
      <c r="X131" s="76"/>
      <c r="Y131" s="76"/>
      <c r="Z131" s="77"/>
    </row>
    <row r="132" spans="1:26" ht="15.75" customHeight="1">
      <c r="A132" s="583" t="s">
        <v>708</v>
      </c>
      <c r="B132" s="78" t="s">
        <v>101</v>
      </c>
      <c r="C132" s="116">
        <v>280000</v>
      </c>
      <c r="D132" s="117"/>
      <c r="E132" s="118"/>
      <c r="F132" s="119"/>
      <c r="G132" s="83"/>
      <c r="H132" s="83"/>
      <c r="I132" s="83"/>
      <c r="J132" s="83"/>
      <c r="K132" s="83"/>
      <c r="L132" s="83"/>
      <c r="M132" s="83"/>
      <c r="N132" s="83"/>
      <c r="O132" s="83"/>
      <c r="P132" s="84"/>
      <c r="Q132" s="5" t="s">
        <v>1</v>
      </c>
      <c r="S132" s="85"/>
      <c r="T132" s="76"/>
      <c r="U132" s="76"/>
      <c r="V132" s="76"/>
      <c r="W132" s="76"/>
      <c r="X132" s="76"/>
      <c r="Y132" s="76"/>
      <c r="Z132" s="77"/>
    </row>
    <row r="133" spans="1:26" ht="15.75" customHeight="1">
      <c r="A133" s="583" t="s">
        <v>708</v>
      </c>
      <c r="B133" s="78" t="s">
        <v>102</v>
      </c>
      <c r="C133" s="116">
        <v>140000</v>
      </c>
      <c r="D133" s="117"/>
      <c r="E133" s="118"/>
      <c r="F133" s="119"/>
      <c r="G133" s="83"/>
      <c r="H133" s="83"/>
      <c r="I133" s="83"/>
      <c r="J133" s="83"/>
      <c r="K133" s="83"/>
      <c r="L133" s="83"/>
      <c r="M133" s="83"/>
      <c r="N133" s="83"/>
      <c r="O133" s="83"/>
      <c r="P133" s="84"/>
      <c r="Q133" s="5" t="s">
        <v>1</v>
      </c>
      <c r="S133" s="85"/>
      <c r="T133" s="76"/>
      <c r="U133" s="76"/>
      <c r="V133" s="76"/>
      <c r="W133" s="76"/>
      <c r="X133" s="76"/>
      <c r="Y133" s="76"/>
      <c r="Z133" s="77"/>
    </row>
    <row r="134" spans="1:26" ht="15.75" customHeight="1">
      <c r="A134" s="583" t="s">
        <v>708</v>
      </c>
      <c r="B134" s="78" t="s">
        <v>103</v>
      </c>
      <c r="C134" s="116">
        <v>126768</v>
      </c>
      <c r="D134" s="117"/>
      <c r="E134" s="118"/>
      <c r="F134" s="119"/>
      <c r="G134" s="83"/>
      <c r="H134" s="83"/>
      <c r="I134" s="83"/>
      <c r="J134" s="83"/>
      <c r="K134" s="83"/>
      <c r="L134" s="83"/>
      <c r="M134" s="83"/>
      <c r="N134" s="83"/>
      <c r="O134" s="83"/>
      <c r="P134" s="84"/>
      <c r="Q134" s="5" t="s">
        <v>1</v>
      </c>
      <c r="S134" s="85"/>
      <c r="T134" s="76"/>
      <c r="U134" s="76"/>
      <c r="V134" s="76"/>
      <c r="W134" s="76"/>
      <c r="X134" s="76"/>
      <c r="Y134" s="76"/>
      <c r="Z134" s="77"/>
    </row>
    <row r="135" spans="1:26" ht="15.75" customHeight="1">
      <c r="A135" s="583" t="s">
        <v>708</v>
      </c>
      <c r="B135" s="78" t="s">
        <v>104</v>
      </c>
      <c r="C135" s="116">
        <v>11200</v>
      </c>
      <c r="D135" s="117"/>
      <c r="E135" s="118"/>
      <c r="F135" s="119"/>
      <c r="G135" s="83"/>
      <c r="H135" s="83"/>
      <c r="I135" s="83"/>
      <c r="J135" s="83"/>
      <c r="K135" s="83"/>
      <c r="L135" s="83"/>
      <c r="M135" s="83"/>
      <c r="N135" s="83"/>
      <c r="O135" s="83"/>
      <c r="P135" s="84"/>
      <c r="Q135" s="5" t="s">
        <v>1</v>
      </c>
      <c r="S135" s="85"/>
      <c r="T135" s="76"/>
      <c r="U135" s="76"/>
      <c r="V135" s="76"/>
      <c r="W135" s="76"/>
      <c r="X135" s="76"/>
      <c r="Y135" s="76"/>
      <c r="Z135" s="77"/>
    </row>
    <row r="136" spans="1:26" ht="15.75" customHeight="1">
      <c r="A136" s="583" t="s">
        <v>708</v>
      </c>
      <c r="B136" s="78"/>
      <c r="C136" s="116">
        <v>453600</v>
      </c>
      <c r="D136" s="117"/>
      <c r="E136" s="118"/>
      <c r="F136" s="119" t="s">
        <v>105</v>
      </c>
      <c r="G136" s="83"/>
      <c r="H136" s="83"/>
      <c r="I136" s="83"/>
      <c r="J136" s="83"/>
      <c r="K136" s="83"/>
      <c r="L136" s="83"/>
      <c r="M136" s="83"/>
      <c r="N136" s="83"/>
      <c r="O136" s="83"/>
      <c r="P136" s="84"/>
      <c r="Q136" s="5" t="s">
        <v>1</v>
      </c>
      <c r="S136" s="85"/>
      <c r="T136" s="76"/>
      <c r="U136" s="76"/>
      <c r="V136" s="76"/>
      <c r="W136" s="76"/>
      <c r="X136" s="76"/>
      <c r="Y136" s="76"/>
      <c r="Z136" s="77"/>
    </row>
    <row r="137" spans="1:26" ht="15.75" customHeight="1">
      <c r="A137" s="583" t="s">
        <v>708</v>
      </c>
      <c r="B137" s="78"/>
      <c r="C137" s="116"/>
      <c r="D137" s="117"/>
      <c r="E137" s="118"/>
      <c r="F137" s="119"/>
      <c r="G137" s="83"/>
      <c r="H137" s="83"/>
      <c r="I137" s="83"/>
      <c r="J137" s="83"/>
      <c r="K137" s="83"/>
      <c r="L137" s="83"/>
      <c r="M137" s="83"/>
      <c r="N137" s="83"/>
      <c r="O137" s="83"/>
      <c r="P137" s="84"/>
      <c r="Q137" s="5" t="s">
        <v>1</v>
      </c>
      <c r="S137" s="85"/>
      <c r="T137" s="76"/>
      <c r="U137" s="76"/>
      <c r="V137" s="76"/>
      <c r="W137" s="76"/>
      <c r="X137" s="76"/>
      <c r="Y137" s="76"/>
      <c r="Z137" s="77"/>
    </row>
    <row r="138" spans="1:26" ht="15.75" customHeight="1">
      <c r="A138" s="583" t="s">
        <v>708</v>
      </c>
      <c r="B138" s="78"/>
      <c r="C138" s="116"/>
      <c r="D138" s="117"/>
      <c r="E138" s="118"/>
      <c r="F138" s="119"/>
      <c r="G138" s="83"/>
      <c r="H138" s="83"/>
      <c r="I138" s="83"/>
      <c r="J138" s="83"/>
      <c r="K138" s="83"/>
      <c r="L138" s="83"/>
      <c r="M138" s="83"/>
      <c r="N138" s="83"/>
      <c r="O138" s="83"/>
      <c r="P138" s="84"/>
      <c r="Q138" s="5" t="s">
        <v>1</v>
      </c>
      <c r="S138" s="85"/>
      <c r="T138" s="76"/>
      <c r="U138" s="76"/>
      <c r="V138" s="76"/>
      <c r="W138" s="76"/>
      <c r="X138" s="76"/>
      <c r="Y138" s="76"/>
      <c r="Z138" s="77"/>
    </row>
    <row r="139" spans="1:26" ht="15.75" customHeight="1">
      <c r="A139" s="583" t="s">
        <v>708</v>
      </c>
      <c r="B139" s="78"/>
      <c r="C139" s="116"/>
      <c r="D139" s="117"/>
      <c r="E139" s="118"/>
      <c r="F139" s="119"/>
      <c r="G139" s="83"/>
      <c r="H139" s="83"/>
      <c r="I139" s="83"/>
      <c r="J139" s="83"/>
      <c r="K139" s="83"/>
      <c r="L139" s="83"/>
      <c r="M139" s="83"/>
      <c r="N139" s="83"/>
      <c r="O139" s="83"/>
      <c r="P139" s="84"/>
      <c r="Q139" s="5" t="s">
        <v>1</v>
      </c>
      <c r="S139" s="85"/>
      <c r="T139" s="76"/>
      <c r="U139" s="76"/>
      <c r="V139" s="76"/>
      <c r="W139" s="76"/>
      <c r="X139" s="76"/>
      <c r="Y139" s="76"/>
      <c r="Z139" s="77"/>
    </row>
    <row r="140" spans="1:26" ht="15.75" customHeight="1">
      <c r="A140" s="583" t="s">
        <v>708</v>
      </c>
      <c r="B140" s="78"/>
      <c r="C140" s="116"/>
      <c r="D140" s="117"/>
      <c r="E140" s="118"/>
      <c r="F140" s="119"/>
      <c r="G140" s="83"/>
      <c r="H140" s="83"/>
      <c r="I140" s="83"/>
      <c r="J140" s="83"/>
      <c r="K140" s="83"/>
      <c r="L140" s="83"/>
      <c r="M140" s="83"/>
      <c r="N140" s="83"/>
      <c r="O140" s="83"/>
      <c r="P140" s="84"/>
      <c r="Q140" s="5" t="s">
        <v>1</v>
      </c>
      <c r="S140" s="85"/>
      <c r="T140" s="76"/>
      <c r="U140" s="76"/>
      <c r="V140" s="76"/>
      <c r="W140" s="76"/>
      <c r="X140" s="76"/>
      <c r="Y140" s="76"/>
      <c r="Z140" s="77"/>
    </row>
    <row r="141" spans="1:26" ht="15.75" customHeight="1">
      <c r="A141" s="583" t="s">
        <v>708</v>
      </c>
      <c r="B141" s="78"/>
      <c r="C141" s="116"/>
      <c r="D141" s="117"/>
      <c r="E141" s="118"/>
      <c r="F141" s="119"/>
      <c r="G141" s="83"/>
      <c r="H141" s="83"/>
      <c r="I141" s="83"/>
      <c r="J141" s="83"/>
      <c r="K141" s="83"/>
      <c r="L141" s="83"/>
      <c r="M141" s="83"/>
      <c r="N141" s="83"/>
      <c r="O141" s="83"/>
      <c r="P141" s="84"/>
      <c r="Q141" s="5" t="s">
        <v>1</v>
      </c>
      <c r="S141" s="85"/>
      <c r="T141" s="76"/>
      <c r="U141" s="76"/>
      <c r="V141" s="76"/>
      <c r="W141" s="76"/>
      <c r="X141" s="76"/>
      <c r="Y141" s="76"/>
      <c r="Z141" s="77"/>
    </row>
    <row r="142" spans="1:26" ht="15.75" customHeight="1">
      <c r="A142" s="583" t="s">
        <v>708</v>
      </c>
      <c r="B142" s="78"/>
      <c r="C142" s="116"/>
      <c r="D142" s="117"/>
      <c r="E142" s="118"/>
      <c r="F142" s="119"/>
      <c r="G142" s="83"/>
      <c r="H142" s="83"/>
      <c r="I142" s="83"/>
      <c r="J142" s="83"/>
      <c r="K142" s="83"/>
      <c r="L142" s="83"/>
      <c r="M142" s="83"/>
      <c r="N142" s="83"/>
      <c r="O142" s="83"/>
      <c r="P142" s="84"/>
      <c r="Q142" s="5" t="s">
        <v>1</v>
      </c>
      <c r="S142" s="85"/>
      <c r="T142" s="76"/>
      <c r="U142" s="76"/>
      <c r="V142" s="76"/>
      <c r="W142" s="76"/>
      <c r="X142" s="76"/>
      <c r="Y142" s="76"/>
      <c r="Z142" s="77"/>
    </row>
    <row r="143" spans="1:26" ht="15.75" customHeight="1">
      <c r="A143" s="583" t="s">
        <v>708</v>
      </c>
      <c r="B143" s="78"/>
      <c r="C143" s="116"/>
      <c r="D143" s="117"/>
      <c r="E143" s="118"/>
      <c r="F143" s="119"/>
      <c r="G143" s="83"/>
      <c r="H143" s="83"/>
      <c r="I143" s="83"/>
      <c r="J143" s="83"/>
      <c r="K143" s="83"/>
      <c r="L143" s="83"/>
      <c r="M143" s="83"/>
      <c r="N143" s="83"/>
      <c r="O143" s="83"/>
      <c r="P143" s="84"/>
      <c r="Q143" s="5" t="s">
        <v>1</v>
      </c>
      <c r="S143" s="85"/>
      <c r="T143" s="76"/>
      <c r="U143" s="76"/>
      <c r="V143" s="76"/>
      <c r="W143" s="76"/>
      <c r="X143" s="76"/>
      <c r="Y143" s="76"/>
      <c r="Z143" s="77"/>
    </row>
    <row r="144" spans="1:26" ht="15.75" customHeight="1">
      <c r="A144" s="583" t="s">
        <v>708</v>
      </c>
      <c r="B144" s="78"/>
      <c r="C144" s="79"/>
      <c r="D144" s="80"/>
      <c r="E144" s="81"/>
      <c r="F144" s="119"/>
      <c r="G144" s="83"/>
      <c r="H144" s="83"/>
      <c r="I144" s="83"/>
      <c r="J144" s="83"/>
      <c r="K144" s="83"/>
      <c r="L144" s="83"/>
      <c r="M144" s="83"/>
      <c r="N144" s="83"/>
      <c r="O144" s="83"/>
      <c r="P144" s="84"/>
      <c r="Q144" s="5" t="s">
        <v>1</v>
      </c>
      <c r="S144" s="85"/>
      <c r="T144" s="76"/>
      <c r="U144" s="76"/>
      <c r="V144" s="76"/>
      <c r="W144" s="76"/>
      <c r="X144" s="76"/>
      <c r="Y144" s="76"/>
      <c r="Z144" s="77"/>
    </row>
    <row r="145" spans="1:26" ht="15.75" customHeight="1">
      <c r="A145" s="583" t="s">
        <v>708</v>
      </c>
      <c r="B145" s="78"/>
      <c r="C145" s="79"/>
      <c r="D145" s="80"/>
      <c r="E145" s="81"/>
      <c r="F145" s="119"/>
      <c r="G145" s="83"/>
      <c r="H145" s="83"/>
      <c r="I145" s="83"/>
      <c r="J145" s="83"/>
      <c r="K145" s="83"/>
      <c r="L145" s="83"/>
      <c r="M145" s="83"/>
      <c r="N145" s="83"/>
      <c r="O145" s="83"/>
      <c r="P145" s="84"/>
      <c r="Q145" s="5" t="s">
        <v>1</v>
      </c>
      <c r="S145" s="85"/>
      <c r="T145" s="76"/>
      <c r="U145" s="76"/>
      <c r="V145" s="76"/>
      <c r="W145" s="76"/>
      <c r="X145" s="76"/>
      <c r="Y145" s="76"/>
      <c r="Z145" s="77"/>
    </row>
    <row r="146" spans="1:26" ht="15.75" customHeight="1">
      <c r="A146" s="583" t="s">
        <v>708</v>
      </c>
      <c r="B146" s="78"/>
      <c r="C146" s="79"/>
      <c r="D146" s="80"/>
      <c r="E146" s="81"/>
      <c r="F146" s="119"/>
      <c r="G146" s="83"/>
      <c r="H146" s="83"/>
      <c r="I146" s="83"/>
      <c r="J146" s="83"/>
      <c r="K146" s="83"/>
      <c r="L146" s="83"/>
      <c r="M146" s="83"/>
      <c r="N146" s="83"/>
      <c r="O146" s="83"/>
      <c r="P146" s="84"/>
      <c r="Q146" s="5" t="s">
        <v>1</v>
      </c>
      <c r="S146" s="85"/>
      <c r="T146" s="76"/>
      <c r="U146" s="76"/>
      <c r="V146" s="76"/>
      <c r="W146" s="76"/>
      <c r="X146" s="76"/>
      <c r="Y146" s="76"/>
      <c r="Z146" s="77"/>
    </row>
    <row r="147" spans="1:26" ht="16.5" thickBot="1">
      <c r="A147" s="583" t="s">
        <v>708</v>
      </c>
      <c r="B147" s="34"/>
      <c r="C147" s="120"/>
      <c r="D147" s="120"/>
      <c r="E147" s="120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2"/>
      <c r="Q147" s="5" t="s">
        <v>1</v>
      </c>
      <c r="S147" s="85"/>
      <c r="T147" s="76"/>
      <c r="U147" s="76"/>
      <c r="V147" s="76"/>
      <c r="W147" s="76"/>
      <c r="X147" s="76"/>
      <c r="Y147" s="76"/>
      <c r="Z147" s="77"/>
    </row>
    <row r="148" spans="1:26" ht="20.25" thickBot="1">
      <c r="A148" s="583" t="s">
        <v>708</v>
      </c>
      <c r="B148" s="98" t="s">
        <v>106</v>
      </c>
      <c r="C148" s="99">
        <v>5175250</v>
      </c>
      <c r="D148" s="99"/>
      <c r="E148" s="99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4"/>
      <c r="Q148" s="5" t="s">
        <v>1</v>
      </c>
      <c r="S148" s="85"/>
      <c r="T148" s="76"/>
      <c r="U148" s="76"/>
      <c r="V148" s="76"/>
      <c r="W148" s="76"/>
      <c r="X148" s="76"/>
      <c r="Y148" s="76"/>
      <c r="Z148" s="77"/>
    </row>
    <row r="149" spans="1:26" ht="12.75" customHeight="1" thickBot="1">
      <c r="A149" s="583" t="s">
        <v>708</v>
      </c>
      <c r="B149" s="125"/>
      <c r="C149" s="126"/>
      <c r="D149" s="126"/>
      <c r="E149" s="126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5" t="s">
        <v>1</v>
      </c>
      <c r="S149" s="85"/>
      <c r="T149" s="76"/>
      <c r="U149" s="76"/>
      <c r="V149" s="76"/>
      <c r="W149" s="76"/>
      <c r="X149" s="76"/>
      <c r="Y149" s="76"/>
      <c r="Z149" s="77"/>
    </row>
    <row r="150" spans="1:26" ht="24" thickBot="1">
      <c r="A150" s="583" t="s">
        <v>708</v>
      </c>
      <c r="B150" s="106" t="s">
        <v>107</v>
      </c>
      <c r="C150" s="128"/>
      <c r="D150" s="128"/>
      <c r="E150" s="12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5" t="s">
        <v>1</v>
      </c>
      <c r="S150" s="85"/>
      <c r="T150" s="76"/>
      <c r="U150" s="76"/>
      <c r="V150" s="76"/>
      <c r="W150" s="76"/>
      <c r="X150" s="76"/>
      <c r="Y150" s="76"/>
      <c r="Z150" s="77"/>
    </row>
    <row r="151" spans="1:26" ht="15.75">
      <c r="A151" s="583" t="s">
        <v>708</v>
      </c>
      <c r="B151" s="71" t="s">
        <v>108</v>
      </c>
      <c r="C151" s="1"/>
      <c r="D151" s="90"/>
      <c r="E151" s="90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30"/>
      <c r="Q151" s="5" t="s">
        <v>1</v>
      </c>
      <c r="S151" s="85"/>
      <c r="T151" s="76"/>
      <c r="U151" s="76"/>
      <c r="V151" s="76"/>
      <c r="W151" s="76"/>
      <c r="X151" s="76"/>
      <c r="Y151" s="76"/>
      <c r="Z151" s="77"/>
    </row>
    <row r="152" spans="1:26" ht="15.75">
      <c r="A152" s="583" t="s">
        <v>708</v>
      </c>
      <c r="B152" s="18" t="s">
        <v>109</v>
      </c>
      <c r="C152" s="120">
        <v>47947506.19251571</v>
      </c>
      <c r="D152" s="120"/>
      <c r="E152" s="120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2"/>
      <c r="Q152" s="5" t="s">
        <v>1</v>
      </c>
      <c r="S152" s="85"/>
      <c r="T152" s="76"/>
      <c r="U152" s="76"/>
      <c r="V152" s="76"/>
      <c r="W152" s="76"/>
      <c r="X152" s="76"/>
      <c r="Y152" s="76"/>
      <c r="Z152" s="77"/>
    </row>
    <row r="153" spans="1:26" ht="15.75">
      <c r="A153" s="583" t="s">
        <v>708</v>
      </c>
      <c r="B153" s="133" t="s">
        <v>110</v>
      </c>
      <c r="C153" s="102"/>
      <c r="D153" s="102"/>
      <c r="E153" s="102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5"/>
      <c r="Q153" s="5" t="s">
        <v>1</v>
      </c>
      <c r="S153" s="85"/>
      <c r="T153" s="76"/>
      <c r="U153" s="76"/>
      <c r="V153" s="76"/>
      <c r="W153" s="76"/>
      <c r="X153" s="76"/>
      <c r="Y153" s="76"/>
      <c r="Z153" s="77"/>
    </row>
    <row r="154" spans="1:26" ht="15.75">
      <c r="A154" s="583" t="s">
        <v>708</v>
      </c>
      <c r="B154" s="78" t="s">
        <v>111</v>
      </c>
      <c r="C154" s="79">
        <v>98800</v>
      </c>
      <c r="D154" s="80"/>
      <c r="E154" s="81"/>
      <c r="F154" s="119"/>
      <c r="G154" s="83"/>
      <c r="H154" s="83"/>
      <c r="I154" s="83"/>
      <c r="J154" s="83"/>
      <c r="K154" s="83"/>
      <c r="L154" s="83"/>
      <c r="M154" s="83"/>
      <c r="N154" s="83"/>
      <c r="O154" s="83"/>
      <c r="P154" s="84"/>
      <c r="Q154" s="5" t="s">
        <v>1</v>
      </c>
      <c r="S154" s="85"/>
      <c r="T154" s="76"/>
      <c r="U154" s="76"/>
      <c r="V154" s="76"/>
      <c r="W154" s="76"/>
      <c r="X154" s="76"/>
      <c r="Y154" s="76"/>
      <c r="Z154" s="77"/>
    </row>
    <row r="155" spans="1:26" ht="15.75">
      <c r="A155" s="583" t="s">
        <v>708</v>
      </c>
      <c r="B155" s="78" t="s">
        <v>112</v>
      </c>
      <c r="C155" s="79">
        <v>538700</v>
      </c>
      <c r="D155" s="80"/>
      <c r="E155" s="81"/>
      <c r="F155" s="119"/>
      <c r="G155" s="83"/>
      <c r="H155" s="83"/>
      <c r="I155" s="83"/>
      <c r="J155" s="83"/>
      <c r="K155" s="83"/>
      <c r="L155" s="83"/>
      <c r="M155" s="83"/>
      <c r="N155" s="83"/>
      <c r="O155" s="83"/>
      <c r="P155" s="84"/>
      <c r="Q155" s="5" t="s">
        <v>1</v>
      </c>
      <c r="S155" s="85"/>
      <c r="T155" s="76"/>
      <c r="U155" s="76"/>
      <c r="V155" s="76"/>
      <c r="W155" s="76"/>
      <c r="X155" s="76"/>
      <c r="Y155" s="76"/>
      <c r="Z155" s="77"/>
    </row>
    <row r="156" spans="1:26" ht="15.75">
      <c r="A156" s="583" t="s">
        <v>708</v>
      </c>
      <c r="B156" s="78" t="s">
        <v>113</v>
      </c>
      <c r="C156" s="79">
        <v>1058200</v>
      </c>
      <c r="D156" s="80"/>
      <c r="E156" s="81"/>
      <c r="F156" s="119"/>
      <c r="G156" s="83"/>
      <c r="H156" s="83"/>
      <c r="I156" s="83"/>
      <c r="J156" s="83"/>
      <c r="K156" s="83"/>
      <c r="L156" s="83"/>
      <c r="M156" s="83"/>
      <c r="N156" s="83"/>
      <c r="O156" s="83"/>
      <c r="P156" s="84"/>
      <c r="Q156" s="5" t="s">
        <v>1</v>
      </c>
      <c r="S156" s="85"/>
      <c r="T156" s="76"/>
      <c r="U156" s="76"/>
      <c r="V156" s="76"/>
      <c r="W156" s="76"/>
      <c r="X156" s="76"/>
      <c r="Y156" s="76"/>
      <c r="Z156" s="77"/>
    </row>
    <row r="157" spans="1:26" ht="15.75">
      <c r="A157" s="583" t="s">
        <v>708</v>
      </c>
      <c r="B157" s="78"/>
      <c r="C157" s="79">
        <v>95300</v>
      </c>
      <c r="D157" s="80"/>
      <c r="E157" s="81"/>
      <c r="F157" s="119" t="s">
        <v>114</v>
      </c>
      <c r="G157" s="83"/>
      <c r="H157" s="83"/>
      <c r="I157" s="83"/>
      <c r="J157" s="83"/>
      <c r="K157" s="83"/>
      <c r="L157" s="83"/>
      <c r="M157" s="83"/>
      <c r="N157" s="83"/>
      <c r="O157" s="83"/>
      <c r="P157" s="84"/>
      <c r="Q157" s="5" t="s">
        <v>1</v>
      </c>
      <c r="S157" s="85"/>
      <c r="T157" s="76"/>
      <c r="U157" s="76"/>
      <c r="V157" s="76"/>
      <c r="W157" s="76"/>
      <c r="X157" s="76"/>
      <c r="Y157" s="76"/>
      <c r="Z157" s="77"/>
    </row>
    <row r="158" spans="1:26" ht="15.75">
      <c r="A158" s="583" t="s">
        <v>708</v>
      </c>
      <c r="B158" s="78"/>
      <c r="C158" s="79">
        <v>207000</v>
      </c>
      <c r="D158" s="80"/>
      <c r="E158" s="81"/>
      <c r="F158" s="119" t="s">
        <v>115</v>
      </c>
      <c r="G158" s="83"/>
      <c r="H158" s="83"/>
      <c r="I158" s="83"/>
      <c r="J158" s="83"/>
      <c r="K158" s="83"/>
      <c r="L158" s="83"/>
      <c r="M158" s="83"/>
      <c r="N158" s="83"/>
      <c r="O158" s="83"/>
      <c r="P158" s="84"/>
      <c r="Q158" s="5" t="s">
        <v>1</v>
      </c>
      <c r="S158" s="85"/>
      <c r="T158" s="76"/>
      <c r="U158" s="76"/>
      <c r="V158" s="76"/>
      <c r="W158" s="76"/>
      <c r="X158" s="76"/>
      <c r="Y158" s="76"/>
      <c r="Z158" s="77"/>
    </row>
    <row r="159" spans="1:26" ht="15.75">
      <c r="A159" s="583" t="s">
        <v>708</v>
      </c>
      <c r="B159" s="78"/>
      <c r="C159" s="79">
        <v>780000</v>
      </c>
      <c r="D159" s="80"/>
      <c r="E159" s="81"/>
      <c r="F159" s="119" t="s">
        <v>116</v>
      </c>
      <c r="G159" s="83"/>
      <c r="H159" s="83"/>
      <c r="I159" s="83"/>
      <c r="J159" s="83"/>
      <c r="K159" s="83"/>
      <c r="L159" s="83"/>
      <c r="M159" s="83"/>
      <c r="N159" s="83"/>
      <c r="O159" s="83"/>
      <c r="P159" s="84"/>
      <c r="Q159" s="5" t="s">
        <v>1</v>
      </c>
      <c r="S159" s="85"/>
      <c r="T159" s="76"/>
      <c r="U159" s="76"/>
      <c r="V159" s="76"/>
      <c r="W159" s="76"/>
      <c r="X159" s="76"/>
      <c r="Y159" s="76"/>
      <c r="Z159" s="77"/>
    </row>
    <row r="160" spans="1:26" ht="15.75">
      <c r="A160" s="583" t="s">
        <v>708</v>
      </c>
      <c r="B160" s="78"/>
      <c r="C160" s="79">
        <v>90000</v>
      </c>
      <c r="D160" s="80"/>
      <c r="E160" s="81"/>
      <c r="F160" s="82" t="s">
        <v>117</v>
      </c>
      <c r="G160" s="83"/>
      <c r="H160" s="83"/>
      <c r="I160" s="83"/>
      <c r="J160" s="83"/>
      <c r="K160" s="83"/>
      <c r="L160" s="83"/>
      <c r="M160" s="83"/>
      <c r="N160" s="83"/>
      <c r="O160" s="83"/>
      <c r="P160" s="84"/>
      <c r="Q160" s="5" t="s">
        <v>1</v>
      </c>
      <c r="S160" s="85"/>
      <c r="T160" s="76"/>
      <c r="U160" s="76"/>
      <c r="V160" s="76"/>
      <c r="W160" s="76"/>
      <c r="X160" s="76"/>
      <c r="Y160" s="76"/>
      <c r="Z160" s="77"/>
    </row>
    <row r="161" spans="1:26" ht="15.75">
      <c r="A161" s="583" t="s">
        <v>708</v>
      </c>
      <c r="B161" s="78"/>
      <c r="C161" s="79"/>
      <c r="D161" s="80"/>
      <c r="E161" s="81"/>
      <c r="F161" s="119"/>
      <c r="G161" s="83"/>
      <c r="H161" s="83"/>
      <c r="I161" s="83"/>
      <c r="J161" s="83"/>
      <c r="K161" s="83"/>
      <c r="L161" s="83"/>
      <c r="M161" s="83"/>
      <c r="N161" s="83"/>
      <c r="O161" s="83"/>
      <c r="P161" s="84"/>
      <c r="Q161" s="5" t="s">
        <v>1</v>
      </c>
      <c r="S161" s="85"/>
      <c r="T161" s="76"/>
      <c r="U161" s="76"/>
      <c r="V161" s="76"/>
      <c r="W161" s="76"/>
      <c r="X161" s="76"/>
      <c r="Y161" s="76"/>
      <c r="Z161" s="77"/>
    </row>
    <row r="162" spans="1:26" ht="16.5" thickBot="1">
      <c r="A162" s="583" t="s">
        <v>708</v>
      </c>
      <c r="B162" s="86" t="s">
        <v>118</v>
      </c>
      <c r="C162" s="94">
        <v>2868000</v>
      </c>
      <c r="D162" s="94"/>
      <c r="E162" s="94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2"/>
      <c r="Q162" s="5" t="s">
        <v>1</v>
      </c>
      <c r="S162" s="85"/>
      <c r="T162" s="76"/>
      <c r="U162" s="76"/>
      <c r="V162" s="76"/>
      <c r="W162" s="76"/>
      <c r="X162" s="76"/>
      <c r="Y162" s="76"/>
      <c r="Z162" s="77"/>
    </row>
    <row r="163" spans="1:26" ht="15.75">
      <c r="A163" s="583" t="s">
        <v>708</v>
      </c>
      <c r="B163" s="71" t="s">
        <v>119</v>
      </c>
      <c r="C163" s="136"/>
      <c r="D163" s="136"/>
      <c r="E163" s="136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30"/>
      <c r="Q163" s="5" t="s">
        <v>1</v>
      </c>
      <c r="S163" s="85"/>
      <c r="T163" s="76"/>
      <c r="U163" s="76"/>
      <c r="V163" s="76"/>
      <c r="W163" s="76"/>
      <c r="X163" s="76"/>
      <c r="Y163" s="76"/>
      <c r="Z163" s="77"/>
    </row>
    <row r="164" spans="1:26" ht="15.75">
      <c r="A164" s="583" t="s">
        <v>708</v>
      </c>
      <c r="B164" s="18" t="s">
        <v>120</v>
      </c>
      <c r="C164" s="137">
        <v>0</v>
      </c>
      <c r="D164" s="138"/>
      <c r="E164" s="137"/>
      <c r="F164" s="134"/>
      <c r="G164" s="139"/>
      <c r="H164" s="139"/>
      <c r="I164" s="139"/>
      <c r="J164" s="139"/>
      <c r="K164" s="139"/>
      <c r="L164" s="139"/>
      <c r="M164" s="139"/>
      <c r="N164" s="139"/>
      <c r="O164" s="139"/>
      <c r="P164" s="140"/>
      <c r="Q164" s="5" t="s">
        <v>1</v>
      </c>
      <c r="S164" s="85"/>
      <c r="T164" s="76"/>
      <c r="U164" s="76"/>
      <c r="V164" s="76"/>
      <c r="W164" s="76"/>
      <c r="X164" s="76"/>
      <c r="Y164" s="76"/>
      <c r="Z164" s="77"/>
    </row>
    <row r="165" spans="1:26" ht="15.75">
      <c r="A165" s="583" t="s">
        <v>708</v>
      </c>
      <c r="B165" s="95"/>
      <c r="C165" s="79"/>
      <c r="D165" s="80"/>
      <c r="E165" s="81"/>
      <c r="F165" s="82"/>
      <c r="G165" s="83"/>
      <c r="H165" s="83"/>
      <c r="I165" s="83"/>
      <c r="J165" s="83"/>
      <c r="K165" s="83"/>
      <c r="L165" s="83"/>
      <c r="M165" s="83"/>
      <c r="N165" s="83"/>
      <c r="O165" s="83"/>
      <c r="P165" s="84"/>
      <c r="Q165" s="5" t="s">
        <v>1</v>
      </c>
      <c r="S165" s="85"/>
      <c r="T165" s="76"/>
      <c r="U165" s="76"/>
      <c r="V165" s="76"/>
      <c r="W165" s="76"/>
      <c r="X165" s="76"/>
      <c r="Y165" s="76"/>
      <c r="Z165" s="77"/>
    </row>
    <row r="166" spans="1:26" ht="15.75">
      <c r="A166" s="583" t="s">
        <v>708</v>
      </c>
      <c r="B166" s="95"/>
      <c r="C166" s="79"/>
      <c r="D166" s="80"/>
      <c r="E166" s="81"/>
      <c r="F166" s="82"/>
      <c r="G166" s="83"/>
      <c r="H166" s="83"/>
      <c r="I166" s="83"/>
      <c r="J166" s="83"/>
      <c r="K166" s="83"/>
      <c r="L166" s="83"/>
      <c r="M166" s="83"/>
      <c r="N166" s="83"/>
      <c r="O166" s="83"/>
      <c r="P166" s="84"/>
      <c r="Q166" s="5" t="s">
        <v>1</v>
      </c>
      <c r="S166" s="85"/>
      <c r="T166" s="76"/>
      <c r="U166" s="76"/>
      <c r="V166" s="76"/>
      <c r="W166" s="76"/>
      <c r="X166" s="76"/>
      <c r="Y166" s="76"/>
      <c r="Z166" s="77"/>
    </row>
    <row r="167" spans="1:26" ht="15.75">
      <c r="A167" s="583" t="s">
        <v>708</v>
      </c>
      <c r="B167" s="95"/>
      <c r="C167" s="79"/>
      <c r="D167" s="80"/>
      <c r="E167" s="81"/>
      <c r="F167" s="82"/>
      <c r="G167" s="83"/>
      <c r="H167" s="83"/>
      <c r="I167" s="83"/>
      <c r="J167" s="83"/>
      <c r="K167" s="83"/>
      <c r="L167" s="83"/>
      <c r="M167" s="83"/>
      <c r="N167" s="83"/>
      <c r="O167" s="83"/>
      <c r="P167" s="84"/>
      <c r="Q167" s="5" t="s">
        <v>1</v>
      </c>
      <c r="S167" s="85"/>
      <c r="T167" s="76"/>
      <c r="U167" s="76"/>
      <c r="V167" s="76"/>
      <c r="W167" s="76"/>
      <c r="X167" s="76"/>
      <c r="Y167" s="76"/>
      <c r="Z167" s="77"/>
    </row>
    <row r="168" spans="1:26" ht="15.75">
      <c r="A168" s="583" t="s">
        <v>708</v>
      </c>
      <c r="B168" s="78"/>
      <c r="C168" s="79"/>
      <c r="D168" s="80"/>
      <c r="E168" s="81"/>
      <c r="F168" s="82"/>
      <c r="G168" s="83"/>
      <c r="H168" s="83"/>
      <c r="I168" s="83"/>
      <c r="J168" s="83"/>
      <c r="K168" s="83"/>
      <c r="L168" s="83"/>
      <c r="M168" s="83"/>
      <c r="N168" s="83"/>
      <c r="O168" s="83"/>
      <c r="P168" s="84"/>
      <c r="Q168" s="5" t="s">
        <v>1</v>
      </c>
      <c r="S168" s="85"/>
      <c r="T168" s="76"/>
      <c r="U168" s="76"/>
      <c r="V168" s="76"/>
      <c r="W168" s="76"/>
      <c r="X168" s="76"/>
      <c r="Y168" s="76"/>
      <c r="Z168" s="77"/>
    </row>
    <row r="169" spans="1:26" ht="16.5" thickBot="1">
      <c r="A169" s="583" t="s">
        <v>708</v>
      </c>
      <c r="B169" s="86" t="s">
        <v>121</v>
      </c>
      <c r="C169" s="94">
        <v>0</v>
      </c>
      <c r="D169" s="94"/>
      <c r="E169" s="94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2"/>
      <c r="Q169" s="5" t="s">
        <v>1</v>
      </c>
      <c r="S169" s="85"/>
      <c r="T169" s="76"/>
      <c r="U169" s="76"/>
      <c r="V169" s="76"/>
      <c r="W169" s="76"/>
      <c r="X169" s="76"/>
      <c r="Y169" s="76"/>
      <c r="Z169" s="77"/>
    </row>
    <row r="170" spans="1:26" ht="15.75">
      <c r="A170" s="583" t="s">
        <v>708</v>
      </c>
      <c r="B170" s="71" t="s">
        <v>122</v>
      </c>
      <c r="C170" s="136"/>
      <c r="D170" s="136"/>
      <c r="E170" s="136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2"/>
      <c r="Q170" s="5" t="s">
        <v>1</v>
      </c>
      <c r="S170" s="85"/>
      <c r="T170" s="76"/>
      <c r="U170" s="76"/>
      <c r="V170" s="76"/>
      <c r="W170" s="76"/>
      <c r="X170" s="76"/>
      <c r="Y170" s="76"/>
      <c r="Z170" s="77"/>
    </row>
    <row r="171" spans="1:26" ht="15.75">
      <c r="A171" s="583" t="s">
        <v>708</v>
      </c>
      <c r="B171" s="95" t="s">
        <v>123</v>
      </c>
      <c r="C171" s="79">
        <v>200000</v>
      </c>
      <c r="D171" s="80"/>
      <c r="E171" s="81"/>
      <c r="F171" s="82"/>
      <c r="G171" s="83"/>
      <c r="H171" s="83"/>
      <c r="I171" s="83"/>
      <c r="J171" s="83"/>
      <c r="K171" s="83"/>
      <c r="L171" s="83"/>
      <c r="M171" s="83"/>
      <c r="N171" s="83"/>
      <c r="O171" s="83"/>
      <c r="P171" s="84"/>
      <c r="Q171" s="5" t="s">
        <v>1</v>
      </c>
      <c r="S171" s="85"/>
      <c r="T171" s="76"/>
      <c r="U171" s="76"/>
      <c r="V171" s="76"/>
      <c r="W171" s="76"/>
      <c r="X171" s="76"/>
      <c r="Y171" s="76"/>
      <c r="Z171" s="77"/>
    </row>
    <row r="172" spans="1:26" ht="15.75">
      <c r="A172" s="583" t="s">
        <v>708</v>
      </c>
      <c r="B172" s="95" t="s">
        <v>124</v>
      </c>
      <c r="C172" s="79">
        <v>19400</v>
      </c>
      <c r="D172" s="80"/>
      <c r="E172" s="81"/>
      <c r="F172" s="82"/>
      <c r="G172" s="83"/>
      <c r="H172" s="83"/>
      <c r="I172" s="83"/>
      <c r="J172" s="83"/>
      <c r="K172" s="83"/>
      <c r="L172" s="83"/>
      <c r="M172" s="83"/>
      <c r="N172" s="83"/>
      <c r="O172" s="83"/>
      <c r="P172" s="84"/>
      <c r="Q172" s="5" t="s">
        <v>1</v>
      </c>
      <c r="S172" s="85"/>
      <c r="T172" s="76"/>
      <c r="U172" s="76"/>
      <c r="V172" s="76"/>
      <c r="W172" s="76"/>
      <c r="X172" s="76"/>
      <c r="Y172" s="76"/>
      <c r="Z172" s="77"/>
    </row>
    <row r="173" spans="1:26" ht="15.75">
      <c r="A173" s="583" t="s">
        <v>708</v>
      </c>
      <c r="B173" s="95"/>
      <c r="C173" s="79">
        <v>756250</v>
      </c>
      <c r="D173" s="80"/>
      <c r="E173" s="81"/>
      <c r="F173" s="119" t="s">
        <v>125</v>
      </c>
      <c r="G173" s="83"/>
      <c r="H173" s="83"/>
      <c r="I173" s="83"/>
      <c r="J173" s="83"/>
      <c r="K173" s="83"/>
      <c r="L173" s="83"/>
      <c r="M173" s="83"/>
      <c r="N173" s="83"/>
      <c r="O173" s="83"/>
      <c r="P173" s="84"/>
      <c r="Q173" s="5" t="s">
        <v>1</v>
      </c>
      <c r="S173" s="85"/>
      <c r="T173" s="76"/>
      <c r="U173" s="76"/>
      <c r="V173" s="76"/>
      <c r="W173" s="76"/>
      <c r="X173" s="76"/>
      <c r="Y173" s="76"/>
      <c r="Z173" s="77"/>
    </row>
    <row r="174" spans="1:26" ht="15.75">
      <c r="A174" s="583" t="s">
        <v>708</v>
      </c>
      <c r="B174" s="95"/>
      <c r="C174" s="79"/>
      <c r="D174" s="80"/>
      <c r="E174" s="81"/>
      <c r="F174" s="82"/>
      <c r="G174" s="83"/>
      <c r="H174" s="83"/>
      <c r="I174" s="83"/>
      <c r="J174" s="83"/>
      <c r="K174" s="83"/>
      <c r="L174" s="83"/>
      <c r="M174" s="83"/>
      <c r="N174" s="83"/>
      <c r="O174" s="83"/>
      <c r="P174" s="84"/>
      <c r="Q174" s="5" t="s">
        <v>1</v>
      </c>
      <c r="S174" s="85"/>
      <c r="T174" s="76"/>
      <c r="U174" s="76"/>
      <c r="V174" s="76"/>
      <c r="W174" s="76"/>
      <c r="X174" s="76"/>
      <c r="Y174" s="76"/>
      <c r="Z174" s="77"/>
    </row>
    <row r="175" spans="1:26" ht="15.75">
      <c r="A175" s="583" t="s">
        <v>708</v>
      </c>
      <c r="B175" s="95"/>
      <c r="C175" s="79"/>
      <c r="D175" s="80"/>
      <c r="E175" s="81"/>
      <c r="F175" s="82"/>
      <c r="G175" s="83"/>
      <c r="H175" s="83"/>
      <c r="I175" s="83"/>
      <c r="J175" s="83"/>
      <c r="K175" s="83"/>
      <c r="L175" s="83"/>
      <c r="M175" s="83"/>
      <c r="N175" s="83"/>
      <c r="O175" s="83"/>
      <c r="P175" s="84"/>
      <c r="Q175" s="5" t="s">
        <v>1</v>
      </c>
      <c r="S175" s="85"/>
      <c r="T175" s="76"/>
      <c r="U175" s="76"/>
      <c r="V175" s="76"/>
      <c r="W175" s="76"/>
      <c r="X175" s="76"/>
      <c r="Y175" s="76"/>
      <c r="Z175" s="77"/>
    </row>
    <row r="176" spans="1:26" ht="15.75">
      <c r="A176" s="583" t="s">
        <v>708</v>
      </c>
      <c r="B176" s="95"/>
      <c r="C176" s="79"/>
      <c r="D176" s="80"/>
      <c r="E176" s="81"/>
      <c r="F176" s="82"/>
      <c r="G176" s="83"/>
      <c r="H176" s="83"/>
      <c r="I176" s="83"/>
      <c r="J176" s="83"/>
      <c r="K176" s="83"/>
      <c r="L176" s="83"/>
      <c r="M176" s="83"/>
      <c r="N176" s="83"/>
      <c r="O176" s="83"/>
      <c r="P176" s="84"/>
      <c r="Q176" s="5" t="s">
        <v>1</v>
      </c>
      <c r="S176" s="85"/>
      <c r="T176" s="76"/>
      <c r="U176" s="76"/>
      <c r="V176" s="76"/>
      <c r="W176" s="76"/>
      <c r="X176" s="76"/>
      <c r="Y176" s="76"/>
      <c r="Z176" s="77"/>
    </row>
    <row r="177" spans="1:26" ht="15.75">
      <c r="A177" s="583" t="s">
        <v>708</v>
      </c>
      <c r="B177" s="95"/>
      <c r="C177" s="79"/>
      <c r="D177" s="80"/>
      <c r="E177" s="81"/>
      <c r="F177" s="82"/>
      <c r="G177" s="83"/>
      <c r="H177" s="83"/>
      <c r="I177" s="83"/>
      <c r="J177" s="83"/>
      <c r="K177" s="83"/>
      <c r="L177" s="83"/>
      <c r="M177" s="83"/>
      <c r="N177" s="83"/>
      <c r="O177" s="83"/>
      <c r="P177" s="84"/>
      <c r="Q177" s="5" t="s">
        <v>1</v>
      </c>
      <c r="S177" s="85"/>
      <c r="T177" s="76"/>
      <c r="U177" s="76"/>
      <c r="V177" s="76"/>
      <c r="W177" s="76"/>
      <c r="X177" s="76"/>
      <c r="Y177" s="76"/>
      <c r="Z177" s="77"/>
    </row>
    <row r="178" spans="1:26" ht="15.75">
      <c r="A178" s="583" t="s">
        <v>708</v>
      </c>
      <c r="B178" s="95"/>
      <c r="C178" s="79"/>
      <c r="D178" s="80"/>
      <c r="E178" s="81"/>
      <c r="F178" s="82"/>
      <c r="G178" s="83"/>
      <c r="H178" s="83"/>
      <c r="I178" s="83"/>
      <c r="J178" s="83"/>
      <c r="K178" s="83"/>
      <c r="L178" s="83"/>
      <c r="M178" s="83"/>
      <c r="N178" s="83"/>
      <c r="O178" s="83"/>
      <c r="P178" s="84"/>
      <c r="Q178" s="5" t="s">
        <v>1</v>
      </c>
      <c r="S178" s="85"/>
      <c r="T178" s="76"/>
      <c r="U178" s="76"/>
      <c r="V178" s="76"/>
      <c r="W178" s="76"/>
      <c r="X178" s="76"/>
      <c r="Y178" s="76"/>
      <c r="Z178" s="77"/>
    </row>
    <row r="179" spans="1:26" ht="15.75">
      <c r="A179" s="583" t="s">
        <v>708</v>
      </c>
      <c r="B179" s="95"/>
      <c r="C179" s="79"/>
      <c r="D179" s="80"/>
      <c r="E179" s="81"/>
      <c r="F179" s="82"/>
      <c r="G179" s="83"/>
      <c r="H179" s="83"/>
      <c r="I179" s="83"/>
      <c r="J179" s="83"/>
      <c r="K179" s="83"/>
      <c r="L179" s="83"/>
      <c r="M179" s="83"/>
      <c r="N179" s="83"/>
      <c r="O179" s="83"/>
      <c r="P179" s="84"/>
      <c r="Q179" s="5" t="s">
        <v>1</v>
      </c>
      <c r="S179" s="85"/>
      <c r="T179" s="76"/>
      <c r="U179" s="76"/>
      <c r="V179" s="76"/>
      <c r="W179" s="76"/>
      <c r="X179" s="76"/>
      <c r="Y179" s="76"/>
      <c r="Z179" s="77"/>
    </row>
    <row r="180" spans="1:26" ht="15.75">
      <c r="A180" s="583" t="s">
        <v>708</v>
      </c>
      <c r="B180" s="95"/>
      <c r="C180" s="79"/>
      <c r="D180" s="80"/>
      <c r="E180" s="81"/>
      <c r="F180" s="82"/>
      <c r="G180" s="83"/>
      <c r="H180" s="83"/>
      <c r="I180" s="83"/>
      <c r="J180" s="83"/>
      <c r="K180" s="83"/>
      <c r="L180" s="83"/>
      <c r="M180" s="83"/>
      <c r="N180" s="83"/>
      <c r="O180" s="83"/>
      <c r="P180" s="84"/>
      <c r="Q180" s="5" t="s">
        <v>1</v>
      </c>
      <c r="S180" s="85"/>
      <c r="T180" s="76"/>
      <c r="U180" s="76"/>
      <c r="V180" s="76"/>
      <c r="W180" s="76"/>
      <c r="X180" s="76"/>
      <c r="Y180" s="76"/>
      <c r="Z180" s="77"/>
    </row>
    <row r="181" spans="1:26" ht="16.5" thickBot="1">
      <c r="A181" s="583" t="s">
        <v>708</v>
      </c>
      <c r="B181" s="86" t="s">
        <v>126</v>
      </c>
      <c r="C181" s="94">
        <v>975650</v>
      </c>
      <c r="D181" s="94"/>
      <c r="E181" s="94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2"/>
      <c r="Q181" s="5" t="s">
        <v>1</v>
      </c>
      <c r="S181" s="85"/>
      <c r="T181" s="76"/>
      <c r="U181" s="76"/>
      <c r="V181" s="76"/>
      <c r="W181" s="76"/>
      <c r="X181" s="76"/>
      <c r="Y181" s="76"/>
      <c r="Z181" s="77"/>
    </row>
    <row r="182" spans="1:26" ht="15.75">
      <c r="A182" s="583" t="s">
        <v>708</v>
      </c>
      <c r="B182" s="71" t="s">
        <v>127</v>
      </c>
      <c r="C182" s="136"/>
      <c r="D182" s="136"/>
      <c r="E182" s="136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2"/>
      <c r="Q182" s="5" t="s">
        <v>1</v>
      </c>
      <c r="S182" s="85"/>
      <c r="T182" s="76"/>
      <c r="U182" s="76"/>
      <c r="V182" s="76"/>
      <c r="W182" s="76"/>
      <c r="X182" s="76"/>
      <c r="Y182" s="76"/>
      <c r="Z182" s="77"/>
    </row>
    <row r="183" spans="1:26" ht="15.75">
      <c r="A183" s="583" t="s">
        <v>708</v>
      </c>
      <c r="B183" s="95" t="s">
        <v>128</v>
      </c>
      <c r="C183" s="79">
        <v>109400</v>
      </c>
      <c r="D183" s="80"/>
      <c r="E183" s="81"/>
      <c r="F183" s="82"/>
      <c r="G183" s="83"/>
      <c r="H183" s="83"/>
      <c r="I183" s="83"/>
      <c r="J183" s="83"/>
      <c r="K183" s="83"/>
      <c r="L183" s="83"/>
      <c r="M183" s="83"/>
      <c r="N183" s="83"/>
      <c r="O183" s="83"/>
      <c r="P183" s="84"/>
      <c r="Q183" s="5" t="s">
        <v>1</v>
      </c>
      <c r="S183" s="85"/>
      <c r="T183" s="76"/>
      <c r="U183" s="76"/>
      <c r="V183" s="76"/>
      <c r="W183" s="76"/>
      <c r="X183" s="76"/>
      <c r="Y183" s="76"/>
      <c r="Z183" s="77"/>
    </row>
    <row r="184" spans="1:26" ht="15.75">
      <c r="A184" s="583" t="s">
        <v>708</v>
      </c>
      <c r="B184" s="95" t="s">
        <v>129</v>
      </c>
      <c r="C184" s="79">
        <v>1185600</v>
      </c>
      <c r="D184" s="80"/>
      <c r="E184" s="81"/>
      <c r="F184" s="82"/>
      <c r="G184" s="83"/>
      <c r="H184" s="83"/>
      <c r="I184" s="83"/>
      <c r="J184" s="83"/>
      <c r="K184" s="83"/>
      <c r="L184" s="83"/>
      <c r="M184" s="83"/>
      <c r="N184" s="83"/>
      <c r="O184" s="83"/>
      <c r="P184" s="84"/>
      <c r="Q184" s="5" t="s">
        <v>1</v>
      </c>
      <c r="S184" s="85"/>
      <c r="T184" s="76"/>
      <c r="U184" s="76"/>
      <c r="V184" s="76"/>
      <c r="W184" s="76"/>
      <c r="X184" s="76"/>
      <c r="Y184" s="76"/>
      <c r="Z184" s="77"/>
    </row>
    <row r="185" spans="1:26" ht="15.75">
      <c r="A185" s="583" t="s">
        <v>708</v>
      </c>
      <c r="B185" s="95" t="s">
        <v>130</v>
      </c>
      <c r="C185" s="79">
        <v>1245000</v>
      </c>
      <c r="D185" s="80"/>
      <c r="E185" s="81"/>
      <c r="F185" s="82"/>
      <c r="G185" s="83"/>
      <c r="H185" s="83"/>
      <c r="I185" s="83"/>
      <c r="J185" s="83"/>
      <c r="K185" s="83"/>
      <c r="L185" s="83"/>
      <c r="M185" s="83"/>
      <c r="N185" s="83"/>
      <c r="O185" s="83"/>
      <c r="P185" s="84"/>
      <c r="Q185" s="5" t="s">
        <v>1</v>
      </c>
      <c r="S185" s="85"/>
      <c r="T185" s="76"/>
      <c r="U185" s="76"/>
      <c r="V185" s="76"/>
      <c r="W185" s="76"/>
      <c r="X185" s="76"/>
      <c r="Y185" s="76"/>
      <c r="Z185" s="77"/>
    </row>
    <row r="186" spans="1:26" ht="15.75">
      <c r="A186" s="583" t="s">
        <v>708</v>
      </c>
      <c r="B186" s="95"/>
      <c r="C186" s="79"/>
      <c r="D186" s="80"/>
      <c r="E186" s="81"/>
      <c r="F186" s="82"/>
      <c r="G186" s="83"/>
      <c r="H186" s="83"/>
      <c r="I186" s="83"/>
      <c r="J186" s="83"/>
      <c r="K186" s="83"/>
      <c r="L186" s="83"/>
      <c r="M186" s="83"/>
      <c r="N186" s="83"/>
      <c r="O186" s="83"/>
      <c r="P186" s="84"/>
      <c r="Q186" s="5" t="s">
        <v>1</v>
      </c>
      <c r="S186" s="85"/>
      <c r="T186" s="76"/>
      <c r="U186" s="76"/>
      <c r="V186" s="76"/>
      <c r="W186" s="76"/>
      <c r="X186" s="76"/>
      <c r="Y186" s="76"/>
      <c r="Z186" s="77"/>
    </row>
    <row r="187" spans="1:26" ht="15.75">
      <c r="A187" s="583" t="s">
        <v>708</v>
      </c>
      <c r="B187" s="95"/>
      <c r="C187" s="79"/>
      <c r="D187" s="80"/>
      <c r="E187" s="81"/>
      <c r="F187" s="82"/>
      <c r="G187" s="83"/>
      <c r="H187" s="83"/>
      <c r="I187" s="83"/>
      <c r="J187" s="83"/>
      <c r="K187" s="83"/>
      <c r="L187" s="83"/>
      <c r="M187" s="83"/>
      <c r="N187" s="83"/>
      <c r="O187" s="83"/>
      <c r="P187" s="84"/>
      <c r="Q187" s="5" t="s">
        <v>1</v>
      </c>
      <c r="S187" s="85"/>
      <c r="T187" s="76"/>
      <c r="U187" s="76"/>
      <c r="V187" s="76"/>
      <c r="W187" s="76"/>
      <c r="X187" s="76"/>
      <c r="Y187" s="76"/>
      <c r="Z187" s="77"/>
    </row>
    <row r="188" spans="1:26" ht="15.75">
      <c r="A188" s="583" t="s">
        <v>708</v>
      </c>
      <c r="B188" s="95"/>
      <c r="C188" s="79"/>
      <c r="D188" s="80"/>
      <c r="E188" s="81"/>
      <c r="F188" s="82"/>
      <c r="G188" s="83"/>
      <c r="H188" s="83"/>
      <c r="I188" s="83"/>
      <c r="J188" s="83"/>
      <c r="K188" s="83"/>
      <c r="L188" s="83"/>
      <c r="M188" s="83"/>
      <c r="N188" s="83"/>
      <c r="O188" s="83"/>
      <c r="P188" s="84"/>
      <c r="Q188" s="5" t="s">
        <v>1</v>
      </c>
      <c r="S188" s="85"/>
      <c r="T188" s="76"/>
      <c r="U188" s="76"/>
      <c r="V188" s="76"/>
      <c r="W188" s="76"/>
      <c r="X188" s="76"/>
      <c r="Y188" s="76"/>
      <c r="Z188" s="77"/>
    </row>
    <row r="189" spans="1:26" ht="15.75">
      <c r="A189" s="583" t="s">
        <v>708</v>
      </c>
      <c r="B189" s="95"/>
      <c r="C189" s="79"/>
      <c r="D189" s="80"/>
      <c r="E189" s="81"/>
      <c r="F189" s="82"/>
      <c r="G189" s="83"/>
      <c r="H189" s="83"/>
      <c r="I189" s="83"/>
      <c r="J189" s="83"/>
      <c r="K189" s="83"/>
      <c r="L189" s="83"/>
      <c r="M189" s="83"/>
      <c r="N189" s="83"/>
      <c r="O189" s="83"/>
      <c r="P189" s="84"/>
      <c r="Q189" s="5" t="s">
        <v>1</v>
      </c>
      <c r="S189" s="85"/>
      <c r="T189" s="76"/>
      <c r="U189" s="76"/>
      <c r="V189" s="76"/>
      <c r="W189" s="76"/>
      <c r="X189" s="76"/>
      <c r="Y189" s="76"/>
      <c r="Z189" s="77"/>
    </row>
    <row r="190" spans="1:26" ht="15.75">
      <c r="A190" s="583" t="s">
        <v>708</v>
      </c>
      <c r="B190" s="95"/>
      <c r="C190" s="79"/>
      <c r="D190" s="80"/>
      <c r="E190" s="81"/>
      <c r="F190" s="82"/>
      <c r="G190" s="83"/>
      <c r="H190" s="83"/>
      <c r="I190" s="83"/>
      <c r="J190" s="83"/>
      <c r="K190" s="83"/>
      <c r="L190" s="83"/>
      <c r="M190" s="83"/>
      <c r="N190" s="83"/>
      <c r="O190" s="83"/>
      <c r="P190" s="84"/>
      <c r="Q190" s="5" t="s">
        <v>1</v>
      </c>
      <c r="S190" s="85"/>
      <c r="T190" s="76"/>
      <c r="U190" s="76"/>
      <c r="V190" s="76"/>
      <c r="W190" s="76"/>
      <c r="X190" s="76"/>
      <c r="Y190" s="76"/>
      <c r="Z190" s="77"/>
    </row>
    <row r="191" spans="1:26" ht="16.5" thickBot="1">
      <c r="A191" s="583" t="s">
        <v>708</v>
      </c>
      <c r="B191" s="86" t="s">
        <v>131</v>
      </c>
      <c r="C191" s="94">
        <v>2540000</v>
      </c>
      <c r="D191" s="94"/>
      <c r="E191" s="94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2"/>
      <c r="Q191" s="5" t="s">
        <v>1</v>
      </c>
      <c r="S191" s="85"/>
      <c r="T191" s="76"/>
      <c r="U191" s="76"/>
      <c r="V191" s="76"/>
      <c r="W191" s="76"/>
      <c r="X191" s="76"/>
      <c r="Y191" s="76"/>
      <c r="Z191" s="77"/>
    </row>
    <row r="192" spans="1:26" ht="20.25" thickBot="1">
      <c r="A192" s="583" t="s">
        <v>708</v>
      </c>
      <c r="B192" s="98" t="s">
        <v>12</v>
      </c>
      <c r="C192" s="99">
        <v>54331156.19251571</v>
      </c>
      <c r="D192" s="99"/>
      <c r="E192" s="99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4"/>
      <c r="Q192" s="5" t="s">
        <v>1</v>
      </c>
      <c r="S192" s="85"/>
      <c r="T192" s="76"/>
      <c r="U192" s="76"/>
      <c r="V192" s="76"/>
      <c r="W192" s="76"/>
      <c r="X192" s="76"/>
      <c r="Y192" s="76"/>
      <c r="Z192" s="77"/>
    </row>
    <row r="193" spans="1:26" ht="16.5" thickBot="1">
      <c r="A193" s="583" t="s">
        <v>708</v>
      </c>
      <c r="C193" s="102"/>
      <c r="D193" s="102"/>
      <c r="E193" s="102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5" t="s">
        <v>1</v>
      </c>
      <c r="S193" s="85"/>
      <c r="T193" s="76"/>
      <c r="U193" s="76"/>
      <c r="V193" s="76"/>
      <c r="W193" s="76"/>
      <c r="X193" s="76"/>
      <c r="Y193" s="76"/>
      <c r="Z193" s="77"/>
    </row>
    <row r="194" spans="1:26" ht="24" thickBot="1">
      <c r="A194" s="583" t="s">
        <v>708</v>
      </c>
      <c r="B194" s="106" t="s">
        <v>132</v>
      </c>
      <c r="C194" s="128"/>
      <c r="D194" s="128"/>
      <c r="E194" s="12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9"/>
      <c r="Q194" s="5" t="s">
        <v>1</v>
      </c>
      <c r="S194" s="85"/>
      <c r="T194" s="76"/>
      <c r="U194" s="76"/>
      <c r="V194" s="76"/>
      <c r="W194" s="76"/>
      <c r="X194" s="76"/>
      <c r="Y194" s="76"/>
      <c r="Z194" s="77"/>
    </row>
    <row r="195" spans="1:26" ht="15.75">
      <c r="A195" s="583" t="s">
        <v>708</v>
      </c>
      <c r="B195" s="133" t="s">
        <v>133</v>
      </c>
      <c r="C195" s="120"/>
      <c r="D195" s="120"/>
      <c r="E195" s="12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2"/>
      <c r="Q195" s="5" t="s">
        <v>1</v>
      </c>
      <c r="S195" s="85"/>
      <c r="T195" s="76"/>
      <c r="U195" s="76"/>
      <c r="V195" s="76"/>
      <c r="W195" s="76"/>
      <c r="X195" s="76"/>
      <c r="Y195" s="76"/>
      <c r="Z195" s="77"/>
    </row>
    <row r="196" spans="1:26" ht="15.75">
      <c r="A196" s="583" t="s">
        <v>708</v>
      </c>
      <c r="B196" s="78" t="s">
        <v>134</v>
      </c>
      <c r="C196" s="79">
        <v>197600</v>
      </c>
      <c r="D196" s="80"/>
      <c r="E196" s="81"/>
      <c r="F196" s="82"/>
      <c r="G196" s="83"/>
      <c r="H196" s="83"/>
      <c r="I196" s="83"/>
      <c r="J196" s="83"/>
      <c r="K196" s="83"/>
      <c r="L196" s="83"/>
      <c r="M196" s="83"/>
      <c r="N196" s="83"/>
      <c r="O196" s="83"/>
      <c r="P196" s="84"/>
      <c r="Q196" s="5" t="s">
        <v>1</v>
      </c>
      <c r="S196" s="85"/>
      <c r="T196" s="76"/>
      <c r="U196" s="76"/>
      <c r="V196" s="76"/>
      <c r="W196" s="76"/>
      <c r="X196" s="76"/>
      <c r="Y196" s="76"/>
      <c r="Z196" s="77"/>
    </row>
    <row r="197" spans="1:26" ht="15.75">
      <c r="A197" s="583" t="s">
        <v>708</v>
      </c>
      <c r="B197" s="78" t="s">
        <v>135</v>
      </c>
      <c r="C197" s="79">
        <v>3100550</v>
      </c>
      <c r="D197" s="80"/>
      <c r="E197" s="81"/>
      <c r="F197" s="82"/>
      <c r="G197" s="83"/>
      <c r="H197" s="83"/>
      <c r="I197" s="83"/>
      <c r="J197" s="83"/>
      <c r="K197" s="83"/>
      <c r="L197" s="83"/>
      <c r="M197" s="83"/>
      <c r="N197" s="83"/>
      <c r="O197" s="83"/>
      <c r="P197" s="84"/>
      <c r="Q197" s="5" t="s">
        <v>1</v>
      </c>
      <c r="S197" s="85"/>
      <c r="T197" s="76"/>
      <c r="U197" s="76"/>
      <c r="V197" s="76"/>
      <c r="W197" s="76"/>
      <c r="X197" s="76"/>
      <c r="Y197" s="76"/>
      <c r="Z197" s="77"/>
    </row>
    <row r="198" spans="1:26" ht="15.75">
      <c r="A198" s="583" t="s">
        <v>708</v>
      </c>
      <c r="B198" s="143"/>
      <c r="C198" s="79"/>
      <c r="D198" s="80"/>
      <c r="E198" s="81"/>
      <c r="F198" s="82"/>
      <c r="G198" s="83"/>
      <c r="H198" s="83"/>
      <c r="I198" s="83"/>
      <c r="J198" s="83"/>
      <c r="K198" s="83"/>
      <c r="L198" s="83"/>
      <c r="M198" s="83"/>
      <c r="N198" s="83"/>
      <c r="O198" s="83"/>
      <c r="P198" s="84"/>
      <c r="Q198" s="5" t="s">
        <v>1</v>
      </c>
      <c r="S198" s="85"/>
      <c r="T198" s="76"/>
      <c r="U198" s="76"/>
      <c r="V198" s="76"/>
      <c r="W198" s="76"/>
      <c r="X198" s="76"/>
      <c r="Y198" s="76"/>
      <c r="Z198" s="77"/>
    </row>
    <row r="199" spans="1:26" ht="16.5" thickBot="1">
      <c r="A199" s="583" t="s">
        <v>708</v>
      </c>
      <c r="B199" s="86" t="s">
        <v>136</v>
      </c>
      <c r="C199" s="94">
        <v>3298150</v>
      </c>
      <c r="D199" s="94"/>
      <c r="E199" s="94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2"/>
      <c r="Q199" s="5" t="s">
        <v>1</v>
      </c>
      <c r="S199" s="85"/>
      <c r="T199" s="76"/>
      <c r="U199" s="76"/>
      <c r="V199" s="76"/>
      <c r="W199" s="76"/>
      <c r="X199" s="76"/>
      <c r="Y199" s="76"/>
      <c r="Z199" s="77"/>
    </row>
    <row r="200" spans="1:26" ht="15.75">
      <c r="A200" s="583" t="s">
        <v>708</v>
      </c>
      <c r="B200" s="71" t="s">
        <v>35</v>
      </c>
      <c r="C200" s="90"/>
      <c r="D200" s="90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2"/>
      <c r="Q200" s="5" t="s">
        <v>1</v>
      </c>
      <c r="S200" s="85"/>
      <c r="T200" s="76"/>
      <c r="U200" s="76"/>
      <c r="V200" s="76"/>
      <c r="W200" s="76"/>
      <c r="X200" s="76"/>
      <c r="Y200" s="76"/>
      <c r="Z200" s="77"/>
    </row>
    <row r="201" spans="1:26" ht="15.75">
      <c r="A201" s="583" t="s">
        <v>708</v>
      </c>
      <c r="B201" s="78" t="s">
        <v>137</v>
      </c>
      <c r="C201" s="79">
        <v>42600</v>
      </c>
      <c r="D201" s="80">
        <v>0.26</v>
      </c>
      <c r="E201" s="81"/>
      <c r="F201" s="82" t="s">
        <v>54</v>
      </c>
      <c r="G201" s="83"/>
      <c r="H201" s="83"/>
      <c r="I201" s="83"/>
      <c r="J201" s="83"/>
      <c r="K201" s="83"/>
      <c r="L201" s="83"/>
      <c r="M201" s="83"/>
      <c r="N201" s="83"/>
      <c r="O201" s="83"/>
      <c r="P201" s="84"/>
      <c r="Q201" s="5" t="s">
        <v>1</v>
      </c>
      <c r="S201" s="85"/>
      <c r="T201" s="76"/>
      <c r="U201" s="76"/>
      <c r="V201" s="76"/>
      <c r="W201" s="76"/>
      <c r="X201" s="76"/>
      <c r="Y201" s="76"/>
      <c r="Z201" s="77"/>
    </row>
    <row r="202" spans="1:26" ht="15.75">
      <c r="A202" s="583" t="s">
        <v>708</v>
      </c>
      <c r="B202" s="78" t="s">
        <v>138</v>
      </c>
      <c r="C202" s="79">
        <v>16100</v>
      </c>
      <c r="D202" s="80">
        <v>0.098</v>
      </c>
      <c r="E202" s="81"/>
      <c r="F202" s="82" t="s">
        <v>54</v>
      </c>
      <c r="G202" s="83"/>
      <c r="H202" s="83"/>
      <c r="I202" s="83"/>
      <c r="J202" s="83"/>
      <c r="K202" s="83"/>
      <c r="L202" s="83"/>
      <c r="M202" s="83"/>
      <c r="N202" s="83"/>
      <c r="O202" s="83"/>
      <c r="P202" s="84"/>
      <c r="Q202" s="5" t="s">
        <v>1</v>
      </c>
      <c r="S202" s="85"/>
      <c r="T202" s="76"/>
      <c r="U202" s="76"/>
      <c r="V202" s="76"/>
      <c r="W202" s="76"/>
      <c r="X202" s="76"/>
      <c r="Y202" s="76"/>
      <c r="Z202" s="77"/>
    </row>
    <row r="203" spans="1:26" ht="15.75">
      <c r="A203" s="583" t="s">
        <v>708</v>
      </c>
      <c r="B203" s="78" t="s">
        <v>139</v>
      </c>
      <c r="C203" s="79">
        <v>392700</v>
      </c>
      <c r="D203" s="80"/>
      <c r="E203" s="81"/>
      <c r="F203" s="82" t="s">
        <v>140</v>
      </c>
      <c r="G203" s="83"/>
      <c r="H203" s="83"/>
      <c r="I203" s="83"/>
      <c r="J203" s="83"/>
      <c r="K203" s="83"/>
      <c r="L203" s="83"/>
      <c r="M203" s="83"/>
      <c r="N203" s="83"/>
      <c r="O203" s="83"/>
      <c r="P203" s="84"/>
      <c r="Q203" s="5" t="s">
        <v>1</v>
      </c>
      <c r="S203" s="85"/>
      <c r="T203" s="76"/>
      <c r="U203" s="76"/>
      <c r="V203" s="76"/>
      <c r="W203" s="76"/>
      <c r="X203" s="76"/>
      <c r="Y203" s="76"/>
      <c r="Z203" s="77"/>
    </row>
    <row r="204" spans="1:26" ht="15.75">
      <c r="A204" s="583" t="s">
        <v>708</v>
      </c>
      <c r="B204" s="78" t="s">
        <v>141</v>
      </c>
      <c r="C204" s="79"/>
      <c r="D204" s="80"/>
      <c r="E204" s="81"/>
      <c r="F204" s="82"/>
      <c r="G204" s="83"/>
      <c r="H204" s="83"/>
      <c r="I204" s="83"/>
      <c r="J204" s="83"/>
      <c r="K204" s="83"/>
      <c r="L204" s="83"/>
      <c r="M204" s="83"/>
      <c r="N204" s="83"/>
      <c r="O204" s="83"/>
      <c r="P204" s="84"/>
      <c r="Q204" s="5" t="s">
        <v>1</v>
      </c>
      <c r="S204" s="85"/>
      <c r="T204" s="76"/>
      <c r="U204" s="76"/>
      <c r="V204" s="76"/>
      <c r="W204" s="76"/>
      <c r="X204" s="76"/>
      <c r="Y204" s="76"/>
      <c r="Z204" s="77"/>
    </row>
    <row r="205" spans="1:26" ht="15.75">
      <c r="A205" s="583" t="s">
        <v>708</v>
      </c>
      <c r="B205" s="78"/>
      <c r="C205" s="79"/>
      <c r="D205" s="80"/>
      <c r="E205" s="81"/>
      <c r="F205" s="82"/>
      <c r="G205" s="83"/>
      <c r="H205" s="83"/>
      <c r="I205" s="83"/>
      <c r="J205" s="83"/>
      <c r="K205" s="83"/>
      <c r="L205" s="83"/>
      <c r="M205" s="83"/>
      <c r="N205" s="83"/>
      <c r="O205" s="83"/>
      <c r="P205" s="84"/>
      <c r="Q205" s="5" t="s">
        <v>1</v>
      </c>
      <c r="S205" s="85"/>
      <c r="T205" s="76"/>
      <c r="U205" s="76"/>
      <c r="V205" s="76"/>
      <c r="W205" s="76"/>
      <c r="X205" s="76"/>
      <c r="Y205" s="76"/>
      <c r="Z205" s="77"/>
    </row>
    <row r="206" spans="1:26" ht="15.75">
      <c r="A206" s="583" t="s">
        <v>708</v>
      </c>
      <c r="B206" s="78"/>
      <c r="C206" s="79"/>
      <c r="D206" s="80"/>
      <c r="E206" s="81"/>
      <c r="F206" s="82"/>
      <c r="G206" s="83"/>
      <c r="H206" s="83"/>
      <c r="I206" s="83"/>
      <c r="J206" s="83"/>
      <c r="K206" s="83"/>
      <c r="L206" s="83"/>
      <c r="M206" s="83"/>
      <c r="N206" s="83"/>
      <c r="O206" s="83"/>
      <c r="P206" s="84"/>
      <c r="Q206" s="5" t="s">
        <v>1</v>
      </c>
      <c r="S206" s="85"/>
      <c r="T206" s="76"/>
      <c r="U206" s="76"/>
      <c r="V206" s="76"/>
      <c r="W206" s="76"/>
      <c r="X206" s="76"/>
      <c r="Y206" s="76"/>
      <c r="Z206" s="77"/>
    </row>
    <row r="207" spans="1:26" ht="15.75">
      <c r="A207" s="583" t="s">
        <v>708</v>
      </c>
      <c r="B207" s="78"/>
      <c r="C207" s="79"/>
      <c r="D207" s="80"/>
      <c r="E207" s="81"/>
      <c r="F207" s="82"/>
      <c r="G207" s="83"/>
      <c r="H207" s="83"/>
      <c r="I207" s="83"/>
      <c r="J207" s="83"/>
      <c r="K207" s="83"/>
      <c r="L207" s="83"/>
      <c r="M207" s="83"/>
      <c r="N207" s="83"/>
      <c r="O207" s="83"/>
      <c r="P207" s="84"/>
      <c r="Q207" s="5" t="s">
        <v>1</v>
      </c>
      <c r="S207" s="85"/>
      <c r="T207" s="76"/>
      <c r="U207" s="76"/>
      <c r="V207" s="76"/>
      <c r="W207" s="76"/>
      <c r="X207" s="76"/>
      <c r="Y207" s="76"/>
      <c r="Z207" s="77"/>
    </row>
    <row r="208" spans="1:26" ht="15.75">
      <c r="A208" s="583" t="s">
        <v>708</v>
      </c>
      <c r="B208" s="78"/>
      <c r="C208" s="79"/>
      <c r="D208" s="80"/>
      <c r="E208" s="81"/>
      <c r="F208" s="82"/>
      <c r="G208" s="83"/>
      <c r="H208" s="83"/>
      <c r="I208" s="83"/>
      <c r="J208" s="83"/>
      <c r="K208" s="83"/>
      <c r="L208" s="83"/>
      <c r="M208" s="83"/>
      <c r="N208" s="83"/>
      <c r="O208" s="83"/>
      <c r="P208" s="84"/>
      <c r="Q208" s="5" t="s">
        <v>1</v>
      </c>
      <c r="S208" s="85"/>
      <c r="T208" s="76"/>
      <c r="U208" s="76"/>
      <c r="V208" s="76"/>
      <c r="W208" s="76"/>
      <c r="X208" s="76"/>
      <c r="Y208" s="76"/>
      <c r="Z208" s="77"/>
    </row>
    <row r="209" spans="1:26" ht="15.75">
      <c r="A209" s="583" t="s">
        <v>708</v>
      </c>
      <c r="B209" s="78"/>
      <c r="C209" s="79"/>
      <c r="D209" s="80"/>
      <c r="E209" s="81"/>
      <c r="F209" s="82"/>
      <c r="G209" s="83"/>
      <c r="H209" s="83"/>
      <c r="I209" s="83"/>
      <c r="J209" s="83"/>
      <c r="K209" s="83"/>
      <c r="L209" s="83"/>
      <c r="M209" s="83"/>
      <c r="N209" s="83"/>
      <c r="O209" s="83"/>
      <c r="P209" s="84"/>
      <c r="Q209" s="5" t="s">
        <v>1</v>
      </c>
      <c r="S209" s="85"/>
      <c r="T209" s="76"/>
      <c r="U209" s="76"/>
      <c r="V209" s="76"/>
      <c r="W209" s="76"/>
      <c r="X209" s="76"/>
      <c r="Y209" s="76"/>
      <c r="Z209" s="77"/>
    </row>
    <row r="210" spans="1:26" ht="15.75">
      <c r="A210" s="583" t="s">
        <v>708</v>
      </c>
      <c r="B210" s="78"/>
      <c r="C210" s="79"/>
      <c r="D210" s="80"/>
      <c r="E210" s="81"/>
      <c r="F210" s="82"/>
      <c r="G210" s="83"/>
      <c r="H210" s="83"/>
      <c r="I210" s="83"/>
      <c r="J210" s="83"/>
      <c r="K210" s="83"/>
      <c r="L210" s="83"/>
      <c r="M210" s="83"/>
      <c r="N210" s="83"/>
      <c r="O210" s="83"/>
      <c r="P210" s="84"/>
      <c r="Q210" s="5" t="s">
        <v>1</v>
      </c>
      <c r="S210" s="85"/>
      <c r="T210" s="76"/>
      <c r="U210" s="76"/>
      <c r="V210" s="76"/>
      <c r="W210" s="76"/>
      <c r="X210" s="76"/>
      <c r="Y210" s="76"/>
      <c r="Z210" s="77"/>
    </row>
    <row r="211" spans="1:26" ht="16.5" thickBot="1">
      <c r="A211" s="583" t="s">
        <v>708</v>
      </c>
      <c r="B211" s="144" t="s">
        <v>142</v>
      </c>
      <c r="C211" s="120">
        <v>451400</v>
      </c>
      <c r="D211" s="120"/>
      <c r="E211" s="120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2"/>
      <c r="Q211" s="5" t="s">
        <v>1</v>
      </c>
      <c r="S211" s="85"/>
      <c r="T211" s="76"/>
      <c r="U211" s="76"/>
      <c r="V211" s="76"/>
      <c r="W211" s="76"/>
      <c r="X211" s="76"/>
      <c r="Y211" s="76"/>
      <c r="Z211" s="77"/>
    </row>
    <row r="212" spans="1:26" ht="20.25" thickBot="1">
      <c r="A212" s="583" t="s">
        <v>708</v>
      </c>
      <c r="B212" s="98" t="s">
        <v>143</v>
      </c>
      <c r="C212" s="99">
        <v>3749550</v>
      </c>
      <c r="D212" s="99"/>
      <c r="E212" s="99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1"/>
      <c r="Q212" s="5" t="s">
        <v>1</v>
      </c>
      <c r="S212" s="85"/>
      <c r="T212" s="76"/>
      <c r="U212" s="76"/>
      <c r="V212" s="76"/>
      <c r="W212" s="76"/>
      <c r="X212" s="76"/>
      <c r="Y212" s="76"/>
      <c r="Z212" s="77"/>
    </row>
    <row r="213" spans="1:26" ht="16.5" thickBot="1">
      <c r="A213" s="583" t="s">
        <v>708</v>
      </c>
      <c r="B213" s="145"/>
      <c r="C213" s="102"/>
      <c r="D213" s="102"/>
      <c r="E213" s="102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5" t="s">
        <v>1</v>
      </c>
      <c r="S213" s="85"/>
      <c r="T213" s="76"/>
      <c r="U213" s="76"/>
      <c r="V213" s="76"/>
      <c r="W213" s="76"/>
      <c r="X213" s="76"/>
      <c r="Y213" s="76"/>
      <c r="Z213" s="77"/>
    </row>
    <row r="214" spans="1:26" ht="24" thickBot="1">
      <c r="A214" s="583" t="s">
        <v>708</v>
      </c>
      <c r="B214" s="106" t="s">
        <v>145</v>
      </c>
      <c r="C214" s="550">
        <v>0</v>
      </c>
      <c r="D214" s="128"/>
      <c r="E214" s="12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9"/>
      <c r="Q214" s="5" t="s">
        <v>1</v>
      </c>
      <c r="S214" s="551"/>
      <c r="T214" s="552"/>
      <c r="U214" s="552"/>
      <c r="V214" s="552"/>
      <c r="W214" s="552"/>
      <c r="X214" s="552"/>
      <c r="Y214" s="552"/>
      <c r="Z214" s="553"/>
    </row>
    <row r="215" spans="1:26" s="150" customFormat="1" ht="16.5" thickBot="1">
      <c r="A215" s="579" t="s">
        <v>708</v>
      </c>
      <c r="B215" s="295"/>
      <c r="C215" s="559"/>
      <c r="D215" s="560"/>
      <c r="E215" s="559"/>
      <c r="F215" s="561"/>
      <c r="G215" s="562"/>
      <c r="H215" s="562"/>
      <c r="I215" s="562"/>
      <c r="J215" s="562"/>
      <c r="K215" s="562"/>
      <c r="L215" s="562"/>
      <c r="M215" s="562"/>
      <c r="N215" s="562"/>
      <c r="O215" s="562"/>
      <c r="P215" s="562"/>
      <c r="Q215" s="5"/>
      <c r="S215" s="557"/>
      <c r="T215" s="557"/>
      <c r="U215" s="557"/>
      <c r="V215" s="557"/>
      <c r="W215" s="557"/>
      <c r="X215" s="557"/>
      <c r="Y215" s="557"/>
      <c r="Z215" s="557"/>
    </row>
    <row r="216" spans="1:26" ht="24" thickBot="1">
      <c r="A216" s="583" t="s">
        <v>708</v>
      </c>
      <c r="B216" s="106" t="s">
        <v>702</v>
      </c>
      <c r="C216" s="99">
        <f>(C218-C214)*0.07</f>
        <v>5250000.0134761</v>
      </c>
      <c r="D216" s="99"/>
      <c r="E216" s="99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1"/>
      <c r="Q216" s="5" t="s">
        <v>1</v>
      </c>
      <c r="S216" s="554"/>
      <c r="T216" s="555"/>
      <c r="U216" s="555"/>
      <c r="V216" s="555"/>
      <c r="W216" s="555"/>
      <c r="X216" s="555"/>
      <c r="Y216" s="555"/>
      <c r="Z216" s="556"/>
    </row>
    <row r="217" spans="1:26" ht="20.25" thickBot="1">
      <c r="A217" s="583" t="s">
        <v>708</v>
      </c>
      <c r="B217" s="125"/>
      <c r="C217" s="102"/>
      <c r="D217" s="102"/>
      <c r="E217" s="102"/>
      <c r="F217" s="558"/>
      <c r="G217" s="558"/>
      <c r="H217" s="558"/>
      <c r="I217" s="558"/>
      <c r="J217" s="558"/>
      <c r="K217" s="558"/>
      <c r="L217" s="558"/>
      <c r="M217" s="558"/>
      <c r="N217" s="558"/>
      <c r="O217" s="558"/>
      <c r="P217" s="558"/>
      <c r="Q217" s="5" t="s">
        <v>1</v>
      </c>
      <c r="S217" s="85"/>
      <c r="T217" s="76"/>
      <c r="U217" s="76"/>
      <c r="V217" s="76"/>
      <c r="W217" s="76"/>
      <c r="X217" s="76"/>
      <c r="Y217" s="76"/>
      <c r="Z217" s="77"/>
    </row>
    <row r="218" spans="1:26" ht="27.75" customHeight="1" thickBot="1">
      <c r="A218" s="584" t="s">
        <v>708</v>
      </c>
      <c r="B218" s="106" t="s">
        <v>146</v>
      </c>
      <c r="C218" s="99">
        <f>C121+C148+C192+C212+C214</f>
        <v>75000000.1925157</v>
      </c>
      <c r="D218" s="99"/>
      <c r="E218" s="99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1"/>
      <c r="Q218" s="5" t="s">
        <v>1</v>
      </c>
      <c r="R218" s="146"/>
      <c r="S218" s="147"/>
      <c r="T218" s="148"/>
      <c r="U218" s="148"/>
      <c r="V218" s="148"/>
      <c r="W218" s="148"/>
      <c r="X218" s="148"/>
      <c r="Y218" s="148"/>
      <c r="Z218" s="149"/>
    </row>
    <row r="219" spans="1:17" s="150" customFormat="1" ht="15.75">
      <c r="A219" s="579" t="s">
        <v>708</v>
      </c>
      <c r="B219" s="151"/>
      <c r="C219" s="549">
        <v>0</v>
      </c>
      <c r="D219" s="152"/>
      <c r="E219" s="152"/>
      <c r="F219" s="152"/>
      <c r="G219" s="152"/>
      <c r="H219" s="152"/>
      <c r="Q219" s="5"/>
    </row>
    <row r="220" spans="1:17" s="150" customFormat="1" ht="15.75">
      <c r="A220" s="579" t="s">
        <v>708</v>
      </c>
      <c r="B220" s="153" t="s">
        <v>49</v>
      </c>
      <c r="C220" s="154" t="s">
        <v>53</v>
      </c>
      <c r="D220" s="154" t="s">
        <v>68</v>
      </c>
      <c r="E220" s="154" t="s">
        <v>147</v>
      </c>
      <c r="F220" s="154" t="s">
        <v>96</v>
      </c>
      <c r="G220" s="154" t="s">
        <v>148</v>
      </c>
      <c r="H220" s="154" t="s">
        <v>149</v>
      </c>
      <c r="I220" s="154" t="s">
        <v>150</v>
      </c>
      <c r="J220" s="154" t="s">
        <v>128</v>
      </c>
      <c r="K220" s="154" t="s">
        <v>134</v>
      </c>
      <c r="L220" s="154" t="s">
        <v>137</v>
      </c>
      <c r="Q220" s="5"/>
    </row>
    <row r="221" spans="1:17" s="150" customFormat="1" ht="15.75">
      <c r="A221" s="579" t="s">
        <v>708</v>
      </c>
      <c r="B221" s="153" t="s">
        <v>151</v>
      </c>
      <c r="C221" s="154" t="s">
        <v>56</v>
      </c>
      <c r="D221" s="154" t="s">
        <v>152</v>
      </c>
      <c r="E221" s="154" t="s">
        <v>90</v>
      </c>
      <c r="F221" s="154" t="s">
        <v>97</v>
      </c>
      <c r="G221" s="154" t="s">
        <v>153</v>
      </c>
      <c r="H221" s="154" t="s">
        <v>154</v>
      </c>
      <c r="I221" s="154" t="s">
        <v>124</v>
      </c>
      <c r="J221" s="154" t="s">
        <v>129</v>
      </c>
      <c r="K221" s="154" t="s">
        <v>155</v>
      </c>
      <c r="L221" s="154" t="s">
        <v>139</v>
      </c>
      <c r="Q221" s="5"/>
    </row>
    <row r="222" spans="1:17" s="150" customFormat="1" ht="15.75">
      <c r="A222" s="579" t="s">
        <v>708</v>
      </c>
      <c r="B222" s="153" t="s">
        <v>156</v>
      </c>
      <c r="C222" s="154" t="s">
        <v>55</v>
      </c>
      <c r="D222" s="154" t="s">
        <v>74</v>
      </c>
      <c r="E222" s="154" t="s">
        <v>157</v>
      </c>
      <c r="F222" s="154" t="s">
        <v>98</v>
      </c>
      <c r="G222" s="154" t="s">
        <v>158</v>
      </c>
      <c r="H222" s="154" t="s">
        <v>159</v>
      </c>
      <c r="I222" s="154" t="s">
        <v>160</v>
      </c>
      <c r="J222" s="154" t="s">
        <v>161</v>
      </c>
      <c r="K222" s="154" t="s">
        <v>135</v>
      </c>
      <c r="L222" s="154" t="s">
        <v>138</v>
      </c>
      <c r="Q222" s="5"/>
    </row>
    <row r="223" spans="1:17" s="150" customFormat="1" ht="15.75">
      <c r="A223" s="579" t="s">
        <v>708</v>
      </c>
      <c r="B223" s="153" t="s">
        <v>162</v>
      </c>
      <c r="C223" s="154" t="s">
        <v>163</v>
      </c>
      <c r="D223" s="154" t="s">
        <v>69</v>
      </c>
      <c r="E223" s="154" t="s">
        <v>164</v>
      </c>
      <c r="F223" s="154" t="s">
        <v>165</v>
      </c>
      <c r="G223" s="154" t="s">
        <v>111</v>
      </c>
      <c r="H223" s="154" t="s">
        <v>166</v>
      </c>
      <c r="I223" s="154" t="s">
        <v>123</v>
      </c>
      <c r="J223" s="154" t="s">
        <v>167</v>
      </c>
      <c r="L223" s="154" t="s">
        <v>168</v>
      </c>
      <c r="Q223" s="5"/>
    </row>
    <row r="224" spans="1:17" s="150" customFormat="1" ht="15.75">
      <c r="A224" s="579" t="s">
        <v>708</v>
      </c>
      <c r="B224" s="153" t="s">
        <v>47</v>
      </c>
      <c r="C224" s="154" t="s">
        <v>169</v>
      </c>
      <c r="D224" s="154" t="s">
        <v>70</v>
      </c>
      <c r="E224" s="154" t="s">
        <v>170</v>
      </c>
      <c r="F224" s="154" t="s">
        <v>171</v>
      </c>
      <c r="G224" s="154" t="s">
        <v>113</v>
      </c>
      <c r="H224" s="152"/>
      <c r="I224" s="154" t="s">
        <v>172</v>
      </c>
      <c r="J224" s="154" t="s">
        <v>173</v>
      </c>
      <c r="L224" s="154" t="s">
        <v>174</v>
      </c>
      <c r="Q224" s="5"/>
    </row>
    <row r="225" spans="1:17" s="150" customFormat="1" ht="15.75">
      <c r="A225" s="579" t="s">
        <v>708</v>
      </c>
      <c r="B225" s="153" t="s">
        <v>175</v>
      </c>
      <c r="C225" s="154" t="s">
        <v>57</v>
      </c>
      <c r="D225" s="154" t="s">
        <v>71</v>
      </c>
      <c r="E225" s="154" t="s">
        <v>81</v>
      </c>
      <c r="F225" s="154" t="s">
        <v>95</v>
      </c>
      <c r="G225" s="154" t="s">
        <v>176</v>
      </c>
      <c r="H225" s="152"/>
      <c r="I225" s="154" t="s">
        <v>177</v>
      </c>
      <c r="J225" s="154" t="s">
        <v>178</v>
      </c>
      <c r="L225" s="154" t="s">
        <v>179</v>
      </c>
      <c r="Q225" s="5"/>
    </row>
    <row r="226" spans="1:17" s="150" customFormat="1" ht="15.75">
      <c r="A226" s="579" t="s">
        <v>708</v>
      </c>
      <c r="B226" s="153" t="s">
        <v>48</v>
      </c>
      <c r="C226" s="154" t="s">
        <v>59</v>
      </c>
      <c r="D226" s="154" t="s">
        <v>73</v>
      </c>
      <c r="E226" s="154" t="s">
        <v>180</v>
      </c>
      <c r="F226" s="154" t="s">
        <v>181</v>
      </c>
      <c r="G226" s="154" t="s">
        <v>112</v>
      </c>
      <c r="H226" s="152"/>
      <c r="I226" s="154" t="s">
        <v>182</v>
      </c>
      <c r="J226" s="154" t="s">
        <v>130</v>
      </c>
      <c r="L226" s="154" t="s">
        <v>183</v>
      </c>
      <c r="Q226" s="5"/>
    </row>
    <row r="227" spans="1:17" s="150" customFormat="1" ht="15.75">
      <c r="A227" s="579" t="s">
        <v>708</v>
      </c>
      <c r="B227" s="153" t="s">
        <v>184</v>
      </c>
      <c r="C227" s="154" t="s">
        <v>58</v>
      </c>
      <c r="D227" s="154" t="s">
        <v>72</v>
      </c>
      <c r="E227" s="154" t="s">
        <v>185</v>
      </c>
      <c r="F227" s="154" t="s">
        <v>186</v>
      </c>
      <c r="G227" s="154" t="s">
        <v>187</v>
      </c>
      <c r="H227" s="152"/>
      <c r="I227" s="154" t="s">
        <v>188</v>
      </c>
      <c r="J227" s="154" t="s">
        <v>189</v>
      </c>
      <c r="L227" s="154" t="s">
        <v>190</v>
      </c>
      <c r="Q227" s="5"/>
    </row>
    <row r="228" spans="1:17" s="150" customFormat="1" ht="15.75">
      <c r="A228" s="579" t="s">
        <v>708</v>
      </c>
      <c r="B228" s="153" t="s">
        <v>191</v>
      </c>
      <c r="C228" s="154" t="s">
        <v>192</v>
      </c>
      <c r="D228" s="154" t="s">
        <v>193</v>
      </c>
      <c r="E228" s="154" t="s">
        <v>78</v>
      </c>
      <c r="F228" s="154" t="s">
        <v>194</v>
      </c>
      <c r="G228" s="152"/>
      <c r="H228" s="152"/>
      <c r="I228" s="154" t="s">
        <v>195</v>
      </c>
      <c r="L228" s="154" t="s">
        <v>196</v>
      </c>
      <c r="Q228" s="5"/>
    </row>
    <row r="229" spans="1:17" s="150" customFormat="1" ht="15.75">
      <c r="A229" s="579" t="s">
        <v>708</v>
      </c>
      <c r="B229" s="153" t="s">
        <v>197</v>
      </c>
      <c r="C229" s="154" t="s">
        <v>198</v>
      </c>
      <c r="D229" s="154" t="s">
        <v>199</v>
      </c>
      <c r="E229" s="154" t="s">
        <v>87</v>
      </c>
      <c r="F229" s="154" t="s">
        <v>200</v>
      </c>
      <c r="G229" s="152"/>
      <c r="H229" s="152"/>
      <c r="I229" s="154" t="s">
        <v>201</v>
      </c>
      <c r="L229" s="154" t="s">
        <v>141</v>
      </c>
      <c r="Q229" s="5"/>
    </row>
    <row r="230" spans="1:17" s="150" customFormat="1" ht="15.75">
      <c r="A230" s="579" t="s">
        <v>708</v>
      </c>
      <c r="B230" s="153" t="s">
        <v>202</v>
      </c>
      <c r="C230" s="154" t="s">
        <v>203</v>
      </c>
      <c r="D230" s="154" t="s">
        <v>65</v>
      </c>
      <c r="E230" s="154" t="s">
        <v>86</v>
      </c>
      <c r="F230" s="154" t="s">
        <v>99</v>
      </c>
      <c r="G230" s="152"/>
      <c r="H230" s="152"/>
      <c r="Q230" s="5"/>
    </row>
    <row r="231" spans="1:17" s="150" customFormat="1" ht="15.75">
      <c r="A231" s="579" t="s">
        <v>708</v>
      </c>
      <c r="B231" s="153" t="s">
        <v>50</v>
      </c>
      <c r="C231" s="154" t="s">
        <v>204</v>
      </c>
      <c r="D231" s="154" t="s">
        <v>63</v>
      </c>
      <c r="E231" s="154" t="s">
        <v>205</v>
      </c>
      <c r="F231" s="154" t="s">
        <v>100</v>
      </c>
      <c r="G231" s="152"/>
      <c r="H231" s="152"/>
      <c r="Q231" s="5"/>
    </row>
    <row r="232" spans="1:17" s="150" customFormat="1" ht="15.75">
      <c r="A232" s="579" t="s">
        <v>708</v>
      </c>
      <c r="B232" s="153" t="s">
        <v>206</v>
      </c>
      <c r="C232" s="154" t="s">
        <v>207</v>
      </c>
      <c r="D232" s="154" t="s">
        <v>64</v>
      </c>
      <c r="E232" s="154" t="s">
        <v>77</v>
      </c>
      <c r="F232" s="154" t="s">
        <v>208</v>
      </c>
      <c r="G232" s="152"/>
      <c r="H232" s="152"/>
      <c r="Q232" s="5"/>
    </row>
    <row r="233" spans="1:17" s="150" customFormat="1" ht="15.75">
      <c r="A233" s="579" t="s">
        <v>708</v>
      </c>
      <c r="B233" s="153" t="s">
        <v>209</v>
      </c>
      <c r="C233" s="154" t="s">
        <v>210</v>
      </c>
      <c r="D233" s="154" t="s">
        <v>62</v>
      </c>
      <c r="E233" s="154" t="s">
        <v>211</v>
      </c>
      <c r="F233" s="154" t="s">
        <v>101</v>
      </c>
      <c r="G233" s="152"/>
      <c r="H233" s="152"/>
      <c r="Q233" s="5"/>
    </row>
    <row r="234" spans="1:17" s="150" customFormat="1" ht="15.75">
      <c r="A234" s="578"/>
      <c r="B234" s="151"/>
      <c r="C234" s="154" t="s">
        <v>212</v>
      </c>
      <c r="D234" s="154" t="s">
        <v>66</v>
      </c>
      <c r="E234" s="154" t="s">
        <v>80</v>
      </c>
      <c r="F234" s="154" t="s">
        <v>102</v>
      </c>
      <c r="G234" s="152"/>
      <c r="H234" s="152"/>
      <c r="Q234" s="5"/>
    </row>
    <row r="235" spans="1:17" s="150" customFormat="1" ht="15.75">
      <c r="A235" s="578"/>
      <c r="B235" s="151"/>
      <c r="C235" s="154" t="s">
        <v>213</v>
      </c>
      <c r="D235" s="154" t="s">
        <v>67</v>
      </c>
      <c r="E235" s="154" t="s">
        <v>214</v>
      </c>
      <c r="F235" s="154" t="s">
        <v>215</v>
      </c>
      <c r="G235" s="152"/>
      <c r="H235" s="152"/>
      <c r="Q235" s="5"/>
    </row>
    <row r="236" spans="1:17" s="150" customFormat="1" ht="15.75">
      <c r="A236" s="578"/>
      <c r="B236" s="151"/>
      <c r="C236" s="154" t="s">
        <v>216</v>
      </c>
      <c r="D236" s="152"/>
      <c r="E236" s="154" t="s">
        <v>217</v>
      </c>
      <c r="F236" s="154" t="s">
        <v>103</v>
      </c>
      <c r="G236" s="152"/>
      <c r="H236" s="152"/>
      <c r="Q236" s="5"/>
    </row>
    <row r="237" spans="1:17" s="150" customFormat="1" ht="15.75">
      <c r="A237" s="578"/>
      <c r="B237" s="151"/>
      <c r="C237" s="154" t="s">
        <v>218</v>
      </c>
      <c r="D237" s="152"/>
      <c r="E237" s="154" t="s">
        <v>83</v>
      </c>
      <c r="F237" s="154" t="s">
        <v>219</v>
      </c>
      <c r="G237" s="152"/>
      <c r="H237" s="152"/>
      <c r="Q237" s="5"/>
    </row>
    <row r="238" spans="1:17" s="150" customFormat="1" ht="15.75">
      <c r="A238" s="578"/>
      <c r="B238" s="151"/>
      <c r="C238" s="154" t="s">
        <v>220</v>
      </c>
      <c r="D238" s="152"/>
      <c r="E238" s="154" t="s">
        <v>221</v>
      </c>
      <c r="F238" s="154" t="s">
        <v>222</v>
      </c>
      <c r="G238" s="152"/>
      <c r="H238" s="152"/>
      <c r="Q238" s="5"/>
    </row>
    <row r="239" spans="1:17" s="150" customFormat="1" ht="15.75">
      <c r="A239" s="578"/>
      <c r="B239" s="151"/>
      <c r="C239" s="154" t="s">
        <v>223</v>
      </c>
      <c r="D239" s="152"/>
      <c r="E239" s="154" t="s">
        <v>224</v>
      </c>
      <c r="F239" s="154" t="s">
        <v>94</v>
      </c>
      <c r="G239" s="152"/>
      <c r="H239" s="152"/>
      <c r="Q239" s="5"/>
    </row>
    <row r="240" spans="1:17" s="150" customFormat="1" ht="15.75">
      <c r="A240" s="578"/>
      <c r="B240" s="151"/>
      <c r="C240" s="154" t="s">
        <v>225</v>
      </c>
      <c r="D240" s="152"/>
      <c r="E240" s="154" t="s">
        <v>82</v>
      </c>
      <c r="F240" s="154" t="s">
        <v>226</v>
      </c>
      <c r="G240" s="152"/>
      <c r="H240" s="152"/>
      <c r="Q240" s="5"/>
    </row>
    <row r="241" spans="1:17" s="150" customFormat="1" ht="15.75">
      <c r="A241" s="578"/>
      <c r="B241" s="151"/>
      <c r="C241" s="154" t="s">
        <v>227</v>
      </c>
      <c r="D241" s="152"/>
      <c r="E241" s="154" t="s">
        <v>88</v>
      </c>
      <c r="F241" s="154" t="s">
        <v>104</v>
      </c>
      <c r="G241" s="152"/>
      <c r="H241" s="152"/>
      <c r="Q241" s="5"/>
    </row>
    <row r="242" spans="1:17" s="150" customFormat="1" ht="15.75">
      <c r="A242" s="578"/>
      <c r="B242" s="151"/>
      <c r="C242" s="151"/>
      <c r="D242" s="152"/>
      <c r="E242" s="154" t="s">
        <v>89</v>
      </c>
      <c r="F242" s="152"/>
      <c r="G242" s="152"/>
      <c r="H242" s="152"/>
      <c r="Q242" s="5"/>
    </row>
    <row r="243" spans="1:17" s="150" customFormat="1" ht="15.75">
      <c r="A243" s="578"/>
      <c r="B243" s="151"/>
      <c r="C243" s="151"/>
      <c r="D243" s="152"/>
      <c r="E243" s="154" t="s">
        <v>228</v>
      </c>
      <c r="F243" s="152"/>
      <c r="G243" s="152"/>
      <c r="H243" s="152"/>
      <c r="Q243" s="5"/>
    </row>
    <row r="244" spans="1:17" s="150" customFormat="1" ht="15.75">
      <c r="A244" s="578"/>
      <c r="B244" s="151"/>
      <c r="C244" s="151"/>
      <c r="D244" s="152"/>
      <c r="E244" s="154" t="s">
        <v>229</v>
      </c>
      <c r="F244" s="152"/>
      <c r="G244" s="152"/>
      <c r="H244" s="152"/>
      <c r="Q244" s="5"/>
    </row>
    <row r="245" spans="1:17" s="150" customFormat="1" ht="15.75">
      <c r="A245" s="578"/>
      <c r="B245" s="151"/>
      <c r="C245" s="151"/>
      <c r="D245" s="152"/>
      <c r="E245" s="154" t="s">
        <v>230</v>
      </c>
      <c r="F245" s="152"/>
      <c r="G245" s="152"/>
      <c r="H245" s="152"/>
      <c r="Q245" s="5"/>
    </row>
    <row r="246" spans="1:17" s="150" customFormat="1" ht="15.75">
      <c r="A246" s="578"/>
      <c r="B246" s="151"/>
      <c r="C246" s="151"/>
      <c r="D246" s="152"/>
      <c r="E246" s="154" t="s">
        <v>231</v>
      </c>
      <c r="F246" s="152"/>
      <c r="G246" s="152"/>
      <c r="H246" s="152"/>
      <c r="Q246" s="5"/>
    </row>
    <row r="247" spans="1:17" s="150" customFormat="1" ht="15.75">
      <c r="A247" s="578"/>
      <c r="B247" s="151"/>
      <c r="C247" s="151"/>
      <c r="D247" s="152"/>
      <c r="E247" s="154" t="s">
        <v>232</v>
      </c>
      <c r="F247" s="152"/>
      <c r="G247" s="152"/>
      <c r="H247" s="152"/>
      <c r="Q247" s="5"/>
    </row>
    <row r="248" spans="1:17" s="150" customFormat="1" ht="15.75">
      <c r="A248" s="578"/>
      <c r="B248" s="151"/>
      <c r="C248" s="151"/>
      <c r="D248" s="152"/>
      <c r="E248" s="154" t="s">
        <v>233</v>
      </c>
      <c r="F248" s="152"/>
      <c r="G248" s="152"/>
      <c r="H248" s="152"/>
      <c r="Q248" s="5"/>
    </row>
    <row r="249" spans="1:17" s="150" customFormat="1" ht="15.75">
      <c r="A249" s="578"/>
      <c r="B249" s="151"/>
      <c r="C249" s="151"/>
      <c r="D249" s="152"/>
      <c r="E249" s="154" t="s">
        <v>234</v>
      </c>
      <c r="F249" s="152"/>
      <c r="G249" s="152"/>
      <c r="H249" s="152"/>
      <c r="Q249" s="5"/>
    </row>
    <row r="250" spans="1:17" s="150" customFormat="1" ht="15.75">
      <c r="A250" s="578"/>
      <c r="B250" s="151"/>
      <c r="C250" s="151"/>
      <c r="D250" s="152"/>
      <c r="E250" s="154" t="s">
        <v>235</v>
      </c>
      <c r="F250" s="152"/>
      <c r="G250" s="152"/>
      <c r="H250" s="152"/>
      <c r="Q250" s="5"/>
    </row>
    <row r="251" spans="1:17" s="150" customFormat="1" ht="15.75">
      <c r="A251" s="578"/>
      <c r="B251" s="151"/>
      <c r="C251" s="151"/>
      <c r="D251" s="152"/>
      <c r="E251" s="154" t="s">
        <v>236</v>
      </c>
      <c r="F251" s="152"/>
      <c r="G251" s="152"/>
      <c r="H251" s="152"/>
      <c r="Q251" s="5"/>
    </row>
    <row r="252" spans="1:17" s="150" customFormat="1" ht="15.75">
      <c r="A252" s="578"/>
      <c r="B252" s="151"/>
      <c r="C252" s="151"/>
      <c r="D252" s="152"/>
      <c r="E252" s="154" t="s">
        <v>237</v>
      </c>
      <c r="F252" s="152"/>
      <c r="G252" s="152"/>
      <c r="H252" s="152"/>
      <c r="Q252" s="5"/>
    </row>
    <row r="253" spans="1:17" s="150" customFormat="1" ht="15.75">
      <c r="A253" s="578"/>
      <c r="B253" s="151"/>
      <c r="C253" s="151"/>
      <c r="D253" s="152"/>
      <c r="E253" s="154" t="s">
        <v>238</v>
      </c>
      <c r="F253" s="152"/>
      <c r="G253" s="152"/>
      <c r="H253" s="152"/>
      <c r="Q253" s="5"/>
    </row>
    <row r="254" spans="1:17" s="150" customFormat="1" ht="15.75">
      <c r="A254" s="578"/>
      <c r="B254" s="151"/>
      <c r="C254" s="151"/>
      <c r="D254" s="152"/>
      <c r="E254" s="154" t="s">
        <v>239</v>
      </c>
      <c r="F254" s="152"/>
      <c r="G254" s="152"/>
      <c r="H254" s="152"/>
      <c r="Q254" s="5"/>
    </row>
    <row r="255" spans="1:17" s="150" customFormat="1" ht="15.75">
      <c r="A255" s="578"/>
      <c r="B255" s="151"/>
      <c r="C255" s="151"/>
      <c r="D255" s="152"/>
      <c r="E255" s="154" t="s">
        <v>240</v>
      </c>
      <c r="F255" s="152"/>
      <c r="G255" s="152"/>
      <c r="H255" s="152"/>
      <c r="Q255" s="5"/>
    </row>
    <row r="256" spans="1:17" s="150" customFormat="1" ht="15.75">
      <c r="A256" s="578"/>
      <c r="B256" s="151"/>
      <c r="C256" s="151"/>
      <c r="D256" s="152"/>
      <c r="E256" s="154" t="s">
        <v>241</v>
      </c>
      <c r="F256" s="152"/>
      <c r="G256" s="152"/>
      <c r="H256" s="152"/>
      <c r="Q256" s="5"/>
    </row>
    <row r="257" spans="1:17" s="150" customFormat="1" ht="15.75">
      <c r="A257" s="578"/>
      <c r="B257" s="151"/>
      <c r="C257" s="151"/>
      <c r="D257" s="152"/>
      <c r="E257" s="154" t="s">
        <v>242</v>
      </c>
      <c r="F257" s="152"/>
      <c r="G257" s="152"/>
      <c r="H257" s="152"/>
      <c r="Q257" s="5"/>
    </row>
    <row r="258" spans="1:17" s="150" customFormat="1" ht="15.75">
      <c r="A258" s="578"/>
      <c r="B258" s="151"/>
      <c r="C258" s="151"/>
      <c r="D258" s="152"/>
      <c r="E258" s="154" t="s">
        <v>243</v>
      </c>
      <c r="F258" s="152"/>
      <c r="G258" s="152"/>
      <c r="H258" s="152"/>
      <c r="Q258" s="5"/>
    </row>
    <row r="259" spans="1:17" s="150" customFormat="1" ht="15.75">
      <c r="A259" s="578"/>
      <c r="B259" s="151"/>
      <c r="C259" s="151"/>
      <c r="D259" s="152"/>
      <c r="E259" s="154" t="s">
        <v>244</v>
      </c>
      <c r="F259" s="152"/>
      <c r="G259" s="152"/>
      <c r="H259" s="152"/>
      <c r="Q259" s="5"/>
    </row>
    <row r="260" spans="1:17" s="150" customFormat="1" ht="15.75">
      <c r="A260" s="578"/>
      <c r="B260" s="151"/>
      <c r="C260" s="151"/>
      <c r="D260" s="152"/>
      <c r="E260" s="154" t="s">
        <v>245</v>
      </c>
      <c r="F260" s="152"/>
      <c r="G260" s="152"/>
      <c r="H260" s="152"/>
      <c r="Q260" s="5"/>
    </row>
    <row r="261" spans="1:17" s="150" customFormat="1" ht="15.75">
      <c r="A261" s="578"/>
      <c r="B261" s="151"/>
      <c r="C261" s="151"/>
      <c r="D261" s="152"/>
      <c r="E261" s="154" t="s">
        <v>246</v>
      </c>
      <c r="F261" s="152"/>
      <c r="G261" s="152"/>
      <c r="H261" s="152"/>
      <c r="Q261" s="5"/>
    </row>
    <row r="262" spans="1:17" s="150" customFormat="1" ht="15.75">
      <c r="A262" s="578"/>
      <c r="B262" s="151"/>
      <c r="C262" s="151"/>
      <c r="D262" s="152"/>
      <c r="E262" s="154" t="s">
        <v>247</v>
      </c>
      <c r="F262" s="152"/>
      <c r="G262" s="152"/>
      <c r="H262" s="152"/>
      <c r="Q262" s="5"/>
    </row>
    <row r="263" spans="1:17" s="150" customFormat="1" ht="15.75">
      <c r="A263" s="578"/>
      <c r="B263" s="151"/>
      <c r="C263" s="151"/>
      <c r="D263" s="152"/>
      <c r="E263" s="154" t="s">
        <v>248</v>
      </c>
      <c r="F263" s="152"/>
      <c r="G263" s="152"/>
      <c r="H263" s="152"/>
      <c r="Q263" s="5"/>
    </row>
    <row r="264" spans="1:17" s="150" customFormat="1" ht="15.75">
      <c r="A264" s="578"/>
      <c r="B264" s="151"/>
      <c r="C264" s="151"/>
      <c r="D264" s="152"/>
      <c r="E264" s="154" t="s">
        <v>249</v>
      </c>
      <c r="F264" s="152"/>
      <c r="G264" s="152"/>
      <c r="H264" s="152"/>
      <c r="Q264" s="5"/>
    </row>
    <row r="265" spans="1:17" s="150" customFormat="1" ht="15.75">
      <c r="A265" s="578"/>
      <c r="B265" s="151"/>
      <c r="C265" s="151"/>
      <c r="D265" s="152"/>
      <c r="E265" s="154" t="s">
        <v>250</v>
      </c>
      <c r="F265" s="152"/>
      <c r="G265" s="152"/>
      <c r="H265" s="152"/>
      <c r="Q265" s="5"/>
    </row>
    <row r="266" spans="1:17" s="150" customFormat="1" ht="15.75">
      <c r="A266" s="578"/>
      <c r="B266" s="151"/>
      <c r="C266" s="151"/>
      <c r="D266" s="152"/>
      <c r="E266" s="152"/>
      <c r="F266" s="152"/>
      <c r="G266" s="152"/>
      <c r="H266" s="152"/>
      <c r="Q266" s="5"/>
    </row>
    <row r="267" spans="1:17" s="150" customFormat="1" ht="15.75">
      <c r="A267" s="578"/>
      <c r="B267" s="151"/>
      <c r="C267" s="151"/>
      <c r="D267" s="152"/>
      <c r="E267" s="152"/>
      <c r="F267" s="152"/>
      <c r="G267" s="152"/>
      <c r="H267" s="152"/>
      <c r="Q267" s="5"/>
    </row>
    <row r="268" spans="1:17" s="150" customFormat="1" ht="15.75">
      <c r="A268" s="578"/>
      <c r="B268" s="151"/>
      <c r="C268" s="151"/>
      <c r="D268" s="152"/>
      <c r="E268" s="152"/>
      <c r="F268" s="152"/>
      <c r="G268" s="152"/>
      <c r="H268" s="152"/>
      <c r="Q268" s="5"/>
    </row>
    <row r="269" spans="1:17" s="150" customFormat="1" ht="15.75">
      <c r="A269" s="578"/>
      <c r="B269" s="151"/>
      <c r="C269" s="151"/>
      <c r="D269" s="152"/>
      <c r="E269" s="152"/>
      <c r="F269" s="152"/>
      <c r="G269" s="152"/>
      <c r="H269" s="152"/>
      <c r="Q269" s="5"/>
    </row>
    <row r="270" spans="1:17" s="150" customFormat="1" ht="15.75">
      <c r="A270" s="578"/>
      <c r="B270" s="151"/>
      <c r="C270" s="151"/>
      <c r="D270" s="152"/>
      <c r="E270" s="152"/>
      <c r="F270" s="152"/>
      <c r="G270" s="152"/>
      <c r="H270" s="152"/>
      <c r="Q270" s="5"/>
    </row>
    <row r="271" spans="1:17" s="150" customFormat="1" ht="15.75">
      <c r="A271" s="578"/>
      <c r="B271" s="151"/>
      <c r="C271" s="151"/>
      <c r="D271" s="152"/>
      <c r="E271" s="152"/>
      <c r="F271" s="152"/>
      <c r="G271" s="152"/>
      <c r="H271" s="152"/>
      <c r="Q271" s="5"/>
    </row>
    <row r="272" spans="1:17" s="150" customFormat="1" ht="15.75">
      <c r="A272" s="578"/>
      <c r="B272" s="151"/>
      <c r="C272" s="151"/>
      <c r="D272" s="155"/>
      <c r="E272" s="155"/>
      <c r="F272" s="155"/>
      <c r="G272" s="155"/>
      <c r="H272" s="152"/>
      <c r="Q272" s="5"/>
    </row>
    <row r="273" spans="1:17" s="150" customFormat="1" ht="15.75">
      <c r="A273" s="578"/>
      <c r="B273" s="151"/>
      <c r="C273" s="151"/>
      <c r="D273" s="155"/>
      <c r="E273" s="155"/>
      <c r="F273" s="155"/>
      <c r="G273" s="155"/>
      <c r="H273" s="155"/>
      <c r="Q273" s="5"/>
    </row>
    <row r="274" spans="1:17" s="150" customFormat="1" ht="15.75">
      <c r="A274" s="578"/>
      <c r="B274" s="151"/>
      <c r="C274" s="151"/>
      <c r="D274" s="155"/>
      <c r="E274" s="155"/>
      <c r="F274" s="155"/>
      <c r="G274" s="155"/>
      <c r="H274" s="155"/>
      <c r="Q274" s="5"/>
    </row>
    <row r="275" spans="1:17" s="150" customFormat="1" ht="15.75">
      <c r="A275" s="578"/>
      <c r="B275" s="151"/>
      <c r="C275" s="151"/>
      <c r="D275" s="155"/>
      <c r="E275" s="155"/>
      <c r="F275" s="155"/>
      <c r="G275" s="155"/>
      <c r="H275" s="155"/>
      <c r="Q275" s="5"/>
    </row>
    <row r="276" spans="1:17" s="150" customFormat="1" ht="15.75">
      <c r="A276" s="578"/>
      <c r="B276" s="151"/>
      <c r="C276" s="151"/>
      <c r="D276" s="155"/>
      <c r="E276" s="155"/>
      <c r="F276" s="155"/>
      <c r="G276" s="155"/>
      <c r="H276" s="155"/>
      <c r="Q276" s="5"/>
    </row>
    <row r="277" spans="1:17" s="150" customFormat="1" ht="15.75">
      <c r="A277" s="578"/>
      <c r="B277" s="151"/>
      <c r="C277" s="151"/>
      <c r="D277" s="155"/>
      <c r="E277" s="155"/>
      <c r="F277" s="155"/>
      <c r="G277" s="155"/>
      <c r="H277" s="155"/>
      <c r="Q277" s="5"/>
    </row>
    <row r="278" spans="1:17" s="150" customFormat="1" ht="15.75">
      <c r="A278" s="578"/>
      <c r="B278" s="151"/>
      <c r="C278" s="151"/>
      <c r="D278" s="155"/>
      <c r="E278" s="155"/>
      <c r="F278" s="155"/>
      <c r="G278" s="155"/>
      <c r="H278" s="155"/>
      <c r="Q278" s="5"/>
    </row>
    <row r="279" spans="1:17" s="150" customFormat="1" ht="15.75">
      <c r="A279" s="578"/>
      <c r="B279" s="151"/>
      <c r="C279" s="151"/>
      <c r="D279" s="155"/>
      <c r="E279" s="155"/>
      <c r="F279" s="155"/>
      <c r="G279" s="155"/>
      <c r="H279" s="155"/>
      <c r="Q279" s="5"/>
    </row>
    <row r="280" spans="1:17" s="150" customFormat="1" ht="15.75">
      <c r="A280" s="578"/>
      <c r="B280" s="151"/>
      <c r="C280" s="151"/>
      <c r="D280" s="155"/>
      <c r="E280" s="155"/>
      <c r="F280" s="155"/>
      <c r="G280" s="155"/>
      <c r="H280" s="155"/>
      <c r="Q280" s="5"/>
    </row>
    <row r="281" spans="1:17" s="150" customFormat="1" ht="15.75">
      <c r="A281" s="578"/>
      <c r="B281" s="151"/>
      <c r="C281" s="151"/>
      <c r="D281" s="155"/>
      <c r="E281" s="155"/>
      <c r="F281" s="155"/>
      <c r="G281" s="155"/>
      <c r="H281" s="155"/>
      <c r="Q281" s="5"/>
    </row>
    <row r="282" spans="1:17" s="150" customFormat="1" ht="15.75">
      <c r="A282" s="578"/>
      <c r="B282" s="151"/>
      <c r="C282" s="151"/>
      <c r="D282" s="155"/>
      <c r="E282" s="155"/>
      <c r="F282" s="155"/>
      <c r="G282" s="155"/>
      <c r="H282" s="155"/>
      <c r="Q282" s="5"/>
    </row>
    <row r="283" spans="1:17" s="150" customFormat="1" ht="15.75">
      <c r="A283" s="578"/>
      <c r="B283" s="151"/>
      <c r="C283" s="151"/>
      <c r="D283" s="155"/>
      <c r="E283" s="155"/>
      <c r="F283" s="155"/>
      <c r="G283" s="155"/>
      <c r="H283" s="155"/>
      <c r="Q283" s="5"/>
    </row>
    <row r="284" spans="1:17" s="150" customFormat="1" ht="15.75">
      <c r="A284" s="578"/>
      <c r="B284" s="151"/>
      <c r="C284" s="151"/>
      <c r="D284" s="155"/>
      <c r="E284" s="155"/>
      <c r="F284" s="155"/>
      <c r="G284" s="155"/>
      <c r="H284" s="155"/>
      <c r="Q284" s="5"/>
    </row>
    <row r="285" spans="1:17" s="150" customFormat="1" ht="15.75">
      <c r="A285" s="578"/>
      <c r="B285" s="151"/>
      <c r="C285" s="151"/>
      <c r="D285" s="155"/>
      <c r="E285" s="155"/>
      <c r="F285" s="155"/>
      <c r="G285" s="155"/>
      <c r="H285" s="155"/>
      <c r="Q285" s="5"/>
    </row>
    <row r="286" spans="1:17" s="150" customFormat="1" ht="15.75">
      <c r="A286" s="578"/>
      <c r="B286" s="151"/>
      <c r="C286" s="151"/>
      <c r="D286" s="155"/>
      <c r="E286" s="155"/>
      <c r="F286" s="155"/>
      <c r="G286" s="155"/>
      <c r="H286" s="155"/>
      <c r="Q286" s="5"/>
    </row>
    <row r="287" spans="1:17" s="150" customFormat="1" ht="15.75">
      <c r="A287" s="578"/>
      <c r="B287" s="151"/>
      <c r="C287" s="151"/>
      <c r="D287" s="155"/>
      <c r="E287" s="155"/>
      <c r="F287" s="155"/>
      <c r="G287" s="155"/>
      <c r="H287" s="155"/>
      <c r="Q287" s="5"/>
    </row>
    <row r="288" spans="1:17" s="150" customFormat="1" ht="15.75">
      <c r="A288" s="578"/>
      <c r="B288" s="151"/>
      <c r="C288" s="151"/>
      <c r="D288" s="155"/>
      <c r="E288" s="155"/>
      <c r="F288" s="155"/>
      <c r="G288" s="155"/>
      <c r="H288" s="155"/>
      <c r="Q288" s="5"/>
    </row>
    <row r="289" spans="1:17" s="150" customFormat="1" ht="15.75">
      <c r="A289" s="578"/>
      <c r="B289" s="151"/>
      <c r="C289" s="151"/>
      <c r="D289" s="155"/>
      <c r="E289" s="155"/>
      <c r="F289" s="155"/>
      <c r="G289" s="155"/>
      <c r="H289" s="155"/>
      <c r="Q289" s="5"/>
    </row>
    <row r="290" spans="1:17" s="150" customFormat="1" ht="15.75">
      <c r="A290" s="578"/>
      <c r="B290" s="151"/>
      <c r="C290" s="151"/>
      <c r="D290" s="155"/>
      <c r="E290" s="155"/>
      <c r="F290" s="155"/>
      <c r="G290" s="155"/>
      <c r="H290" s="155"/>
      <c r="Q290" s="5"/>
    </row>
    <row r="291" spans="1:17" s="150" customFormat="1" ht="15.75">
      <c r="A291" s="578"/>
      <c r="B291" s="151"/>
      <c r="C291" s="151"/>
      <c r="D291" s="155"/>
      <c r="E291" s="155"/>
      <c r="F291" s="155"/>
      <c r="G291" s="155"/>
      <c r="H291" s="155"/>
      <c r="Q291" s="5"/>
    </row>
    <row r="292" spans="1:17" s="150" customFormat="1" ht="15.75">
      <c r="A292" s="578"/>
      <c r="B292" s="151"/>
      <c r="C292" s="151"/>
      <c r="D292" s="155"/>
      <c r="E292" s="155"/>
      <c r="F292" s="155"/>
      <c r="G292" s="155"/>
      <c r="H292" s="155"/>
      <c r="Q292" s="5"/>
    </row>
    <row r="293" spans="1:17" s="150" customFormat="1" ht="15.75">
      <c r="A293" s="578"/>
      <c r="B293" s="151"/>
      <c r="C293" s="151"/>
      <c r="D293" s="155"/>
      <c r="E293" s="155"/>
      <c r="F293" s="155"/>
      <c r="G293" s="155"/>
      <c r="H293" s="155"/>
      <c r="Q293" s="5"/>
    </row>
    <row r="294" spans="1:17" s="150" customFormat="1" ht="15.75">
      <c r="A294" s="578"/>
      <c r="B294" s="151"/>
      <c r="C294" s="151"/>
      <c r="D294" s="155"/>
      <c r="E294" s="155"/>
      <c r="F294" s="155"/>
      <c r="G294" s="155"/>
      <c r="H294" s="155"/>
      <c r="Q294" s="5"/>
    </row>
    <row r="295" spans="1:17" s="150" customFormat="1" ht="15.75">
      <c r="A295" s="578"/>
      <c r="B295" s="151"/>
      <c r="C295" s="151"/>
      <c r="D295" s="155"/>
      <c r="E295" s="155"/>
      <c r="F295" s="155"/>
      <c r="G295" s="155"/>
      <c r="H295" s="155"/>
      <c r="Q295" s="5"/>
    </row>
    <row r="296" spans="1:17" s="150" customFormat="1" ht="15.75">
      <c r="A296" s="578"/>
      <c r="B296" s="151"/>
      <c r="C296" s="151"/>
      <c r="D296" s="155"/>
      <c r="E296" s="155"/>
      <c r="F296" s="155"/>
      <c r="G296" s="155"/>
      <c r="H296" s="155"/>
      <c r="Q296" s="5"/>
    </row>
    <row r="297" spans="1:17" s="150" customFormat="1" ht="15.75">
      <c r="A297" s="578"/>
      <c r="B297" s="151"/>
      <c r="C297" s="151"/>
      <c r="D297" s="155"/>
      <c r="E297" s="155"/>
      <c r="F297" s="155"/>
      <c r="G297" s="155"/>
      <c r="H297" s="155"/>
      <c r="Q297" s="5"/>
    </row>
    <row r="298" spans="1:17" s="150" customFormat="1" ht="15.75">
      <c r="A298" s="578"/>
      <c r="B298" s="151"/>
      <c r="C298" s="151"/>
      <c r="D298" s="155"/>
      <c r="E298" s="155"/>
      <c r="F298" s="155"/>
      <c r="G298" s="155"/>
      <c r="H298" s="155"/>
      <c r="Q298" s="5"/>
    </row>
    <row r="299" spans="1:17" s="150" customFormat="1" ht="15.75">
      <c r="A299" s="578"/>
      <c r="B299" s="151"/>
      <c r="C299" s="151"/>
      <c r="D299" s="155"/>
      <c r="E299" s="155"/>
      <c r="F299" s="155"/>
      <c r="G299" s="155"/>
      <c r="H299" s="155"/>
      <c r="Q299" s="5"/>
    </row>
    <row r="300" spans="1:17" s="150" customFormat="1" ht="15.75">
      <c r="A300" s="578"/>
      <c r="B300" s="151"/>
      <c r="C300" s="151"/>
      <c r="D300" s="155"/>
      <c r="E300" s="155"/>
      <c r="F300" s="155"/>
      <c r="G300" s="155"/>
      <c r="H300" s="155"/>
      <c r="Q300" s="5"/>
    </row>
    <row r="301" spans="1:17" s="150" customFormat="1" ht="15.75">
      <c r="A301" s="578"/>
      <c r="B301" s="151"/>
      <c r="C301" s="151"/>
      <c r="D301" s="155"/>
      <c r="E301" s="155"/>
      <c r="F301" s="155"/>
      <c r="G301" s="155"/>
      <c r="H301" s="155"/>
      <c r="Q301" s="5"/>
    </row>
    <row r="302" spans="1:17" s="150" customFormat="1" ht="15.75">
      <c r="A302" s="578"/>
      <c r="B302" s="151"/>
      <c r="C302" s="151"/>
      <c r="D302" s="155"/>
      <c r="E302" s="155"/>
      <c r="F302" s="155"/>
      <c r="G302" s="155"/>
      <c r="H302" s="155"/>
      <c r="Q302" s="5"/>
    </row>
    <row r="303" spans="1:17" s="150" customFormat="1" ht="15.75">
      <c r="A303" s="578"/>
      <c r="B303" s="151"/>
      <c r="C303" s="151"/>
      <c r="D303" s="155"/>
      <c r="E303" s="155"/>
      <c r="F303" s="155"/>
      <c r="G303" s="155"/>
      <c r="H303" s="155"/>
      <c r="Q303" s="5"/>
    </row>
    <row r="304" spans="1:17" s="150" customFormat="1" ht="15.75">
      <c r="A304" s="578"/>
      <c r="B304" s="151"/>
      <c r="C304" s="151"/>
      <c r="D304" s="155"/>
      <c r="E304" s="155"/>
      <c r="F304" s="155"/>
      <c r="G304" s="155"/>
      <c r="H304" s="155"/>
      <c r="Q304" s="5"/>
    </row>
    <row r="305" spans="1:17" s="150" customFormat="1" ht="15.75">
      <c r="A305" s="578"/>
      <c r="B305" s="151"/>
      <c r="C305" s="151"/>
      <c r="D305" s="155"/>
      <c r="E305" s="155"/>
      <c r="F305" s="155"/>
      <c r="G305" s="155"/>
      <c r="H305" s="155"/>
      <c r="Q305" s="5"/>
    </row>
    <row r="306" spans="1:17" s="150" customFormat="1" ht="15.75">
      <c r="A306" s="578"/>
      <c r="B306" s="151"/>
      <c r="C306" s="151"/>
      <c r="D306" s="155"/>
      <c r="E306" s="155"/>
      <c r="F306" s="155"/>
      <c r="G306" s="155"/>
      <c r="H306" s="155"/>
      <c r="Q306" s="5"/>
    </row>
    <row r="307" spans="1:17" s="150" customFormat="1" ht="15.75">
      <c r="A307" s="578"/>
      <c r="B307" s="151"/>
      <c r="C307" s="151"/>
      <c r="D307" s="155"/>
      <c r="E307" s="155"/>
      <c r="F307" s="155"/>
      <c r="G307" s="155"/>
      <c r="H307" s="155"/>
      <c r="Q307" s="5"/>
    </row>
    <row r="308" spans="1:17" s="150" customFormat="1" ht="15.75">
      <c r="A308" s="578"/>
      <c r="B308" s="151"/>
      <c r="C308" s="151"/>
      <c r="D308" s="155"/>
      <c r="E308" s="155"/>
      <c r="F308" s="155"/>
      <c r="G308" s="155"/>
      <c r="H308" s="155"/>
      <c r="Q308" s="5"/>
    </row>
    <row r="309" spans="1:17" s="150" customFormat="1" ht="15.75">
      <c r="A309" s="578"/>
      <c r="B309" s="151"/>
      <c r="C309" s="151"/>
      <c r="D309" s="155"/>
      <c r="E309" s="155"/>
      <c r="F309" s="155"/>
      <c r="G309" s="155"/>
      <c r="H309" s="155"/>
      <c r="Q309" s="5"/>
    </row>
    <row r="310" spans="1:17" s="150" customFormat="1" ht="15.75">
      <c r="A310" s="578"/>
      <c r="B310" s="151"/>
      <c r="C310" s="151"/>
      <c r="D310" s="155"/>
      <c r="E310" s="155"/>
      <c r="F310" s="155"/>
      <c r="G310" s="155"/>
      <c r="H310" s="155"/>
      <c r="Q310" s="5"/>
    </row>
    <row r="311" spans="1:17" s="150" customFormat="1" ht="15.75">
      <c r="A311" s="578"/>
      <c r="B311" s="151"/>
      <c r="C311" s="151"/>
      <c r="D311" s="155"/>
      <c r="E311" s="155"/>
      <c r="F311" s="155"/>
      <c r="G311" s="155"/>
      <c r="H311" s="155"/>
      <c r="Q311" s="5"/>
    </row>
    <row r="312" spans="1:17" s="150" customFormat="1" ht="15.75">
      <c r="A312" s="578"/>
      <c r="B312" s="151"/>
      <c r="C312" s="151"/>
      <c r="D312" s="155"/>
      <c r="E312" s="155"/>
      <c r="F312" s="155"/>
      <c r="G312" s="155"/>
      <c r="H312" s="155"/>
      <c r="Q312" s="5"/>
    </row>
    <row r="313" spans="1:17" s="150" customFormat="1" ht="15.75">
      <c r="A313" s="578"/>
      <c r="B313" s="151"/>
      <c r="C313" s="151"/>
      <c r="D313" s="155"/>
      <c r="E313" s="155"/>
      <c r="F313" s="155"/>
      <c r="G313" s="155"/>
      <c r="H313" s="155"/>
      <c r="Q313" s="5"/>
    </row>
    <row r="314" spans="1:17" s="150" customFormat="1" ht="15.75">
      <c r="A314" s="578"/>
      <c r="B314" s="151"/>
      <c r="C314" s="151"/>
      <c r="D314" s="155"/>
      <c r="E314" s="155"/>
      <c r="F314" s="155"/>
      <c r="G314" s="155"/>
      <c r="H314" s="155"/>
      <c r="Q314" s="5"/>
    </row>
    <row r="315" spans="1:17" s="150" customFormat="1" ht="15.75">
      <c r="A315" s="578"/>
      <c r="B315" s="151"/>
      <c r="C315" s="151"/>
      <c r="D315" s="155"/>
      <c r="E315" s="155"/>
      <c r="F315" s="155"/>
      <c r="G315" s="155"/>
      <c r="H315" s="155"/>
      <c r="Q315" s="5"/>
    </row>
    <row r="316" spans="1:17" s="150" customFormat="1" ht="15.75">
      <c r="A316" s="578"/>
      <c r="B316" s="151"/>
      <c r="C316" s="151"/>
      <c r="D316" s="155"/>
      <c r="E316" s="155"/>
      <c r="F316" s="155"/>
      <c r="G316" s="155"/>
      <c r="H316" s="155"/>
      <c r="Q316" s="5"/>
    </row>
    <row r="317" spans="1:17" s="150" customFormat="1" ht="15.75">
      <c r="A317" s="578"/>
      <c r="B317" s="151"/>
      <c r="C317" s="151"/>
      <c r="D317" s="155"/>
      <c r="E317" s="155"/>
      <c r="F317" s="155"/>
      <c r="G317" s="155"/>
      <c r="H317" s="155"/>
      <c r="Q317" s="5"/>
    </row>
    <row r="318" spans="1:17" s="150" customFormat="1" ht="15.75">
      <c r="A318" s="578"/>
      <c r="B318" s="151"/>
      <c r="C318" s="151"/>
      <c r="D318" s="155"/>
      <c r="E318" s="155"/>
      <c r="F318" s="155"/>
      <c r="G318" s="155"/>
      <c r="H318" s="155"/>
      <c r="Q318" s="5"/>
    </row>
    <row r="319" spans="1:17" s="150" customFormat="1" ht="15.75">
      <c r="A319" s="578"/>
      <c r="B319" s="151"/>
      <c r="C319" s="151"/>
      <c r="D319" s="155"/>
      <c r="E319" s="155"/>
      <c r="F319" s="155"/>
      <c r="G319" s="155"/>
      <c r="H319" s="155"/>
      <c r="Q319" s="5"/>
    </row>
    <row r="320" spans="1:17" s="150" customFormat="1" ht="15.75">
      <c r="A320" s="578"/>
      <c r="B320" s="151"/>
      <c r="C320" s="151"/>
      <c r="D320" s="155"/>
      <c r="E320" s="155"/>
      <c r="F320" s="155"/>
      <c r="G320" s="155"/>
      <c r="H320" s="155"/>
      <c r="Q320" s="5"/>
    </row>
    <row r="321" spans="1:17" s="150" customFormat="1" ht="15.75">
      <c r="A321" s="578"/>
      <c r="B321" s="151"/>
      <c r="C321" s="151"/>
      <c r="D321" s="155"/>
      <c r="E321" s="155"/>
      <c r="F321" s="155"/>
      <c r="G321" s="155"/>
      <c r="H321" s="155"/>
      <c r="Q321" s="5"/>
    </row>
    <row r="322" spans="1:17" s="150" customFormat="1" ht="15.75">
      <c r="A322" s="578"/>
      <c r="B322" s="151"/>
      <c r="C322" s="151"/>
      <c r="D322" s="155"/>
      <c r="E322" s="155"/>
      <c r="F322" s="155"/>
      <c r="G322" s="155"/>
      <c r="H322" s="155"/>
      <c r="Q322" s="5"/>
    </row>
    <row r="323" spans="1:17" s="150" customFormat="1" ht="15.75">
      <c r="A323" s="578"/>
      <c r="B323" s="151"/>
      <c r="C323" s="151"/>
      <c r="D323" s="155"/>
      <c r="E323" s="155"/>
      <c r="F323" s="155"/>
      <c r="G323" s="155"/>
      <c r="H323" s="155"/>
      <c r="Q323" s="5"/>
    </row>
    <row r="324" spans="1:17" s="150" customFormat="1" ht="15.75">
      <c r="A324" s="578"/>
      <c r="B324" s="151"/>
      <c r="C324" s="151"/>
      <c r="D324" s="155"/>
      <c r="E324" s="155"/>
      <c r="F324" s="155"/>
      <c r="G324" s="155"/>
      <c r="H324" s="155"/>
      <c r="Q324" s="5"/>
    </row>
    <row r="325" spans="1:17" s="150" customFormat="1" ht="15.75">
      <c r="A325" s="578"/>
      <c r="B325" s="151"/>
      <c r="C325" s="151"/>
      <c r="D325" s="155"/>
      <c r="E325" s="155"/>
      <c r="F325" s="155"/>
      <c r="G325" s="155"/>
      <c r="H325" s="155"/>
      <c r="Q325" s="5"/>
    </row>
    <row r="326" spans="1:17" s="150" customFormat="1" ht="15.75">
      <c r="A326" s="578"/>
      <c r="B326" s="151"/>
      <c r="C326" s="151"/>
      <c r="D326" s="155"/>
      <c r="E326" s="155"/>
      <c r="F326" s="155"/>
      <c r="G326" s="155"/>
      <c r="H326" s="155"/>
      <c r="Q326" s="5"/>
    </row>
    <row r="327" spans="1:17" s="150" customFormat="1" ht="15.75">
      <c r="A327" s="578"/>
      <c r="B327" s="151"/>
      <c r="C327" s="151"/>
      <c r="D327" s="155"/>
      <c r="E327" s="155"/>
      <c r="F327" s="155"/>
      <c r="G327" s="155"/>
      <c r="H327" s="155"/>
      <c r="Q327" s="5"/>
    </row>
    <row r="328" spans="1:17" s="150" customFormat="1" ht="15.75">
      <c r="A328" s="578"/>
      <c r="B328" s="151"/>
      <c r="C328" s="151"/>
      <c r="D328" s="155"/>
      <c r="E328" s="155"/>
      <c r="F328" s="155"/>
      <c r="G328" s="155"/>
      <c r="H328" s="155"/>
      <c r="Q328" s="5"/>
    </row>
    <row r="329" spans="1:17" s="150" customFormat="1" ht="15.75">
      <c r="A329" s="578"/>
      <c r="B329" s="151"/>
      <c r="C329" s="151"/>
      <c r="D329" s="155"/>
      <c r="E329" s="155"/>
      <c r="F329" s="155"/>
      <c r="G329" s="155"/>
      <c r="H329" s="155"/>
      <c r="Q329" s="5"/>
    </row>
    <row r="330" spans="1:17" s="150" customFormat="1" ht="15.75">
      <c r="A330" s="578"/>
      <c r="B330" s="151"/>
      <c r="C330" s="151"/>
      <c r="D330" s="155"/>
      <c r="E330" s="155"/>
      <c r="F330" s="155"/>
      <c r="G330" s="155"/>
      <c r="H330" s="155"/>
      <c r="Q330" s="5"/>
    </row>
    <row r="331" spans="1:17" s="150" customFormat="1" ht="15.75">
      <c r="A331" s="578"/>
      <c r="B331" s="151"/>
      <c r="C331" s="151"/>
      <c r="D331" s="155"/>
      <c r="E331" s="155"/>
      <c r="F331" s="155"/>
      <c r="G331" s="155"/>
      <c r="H331" s="155"/>
      <c r="Q331" s="5"/>
    </row>
    <row r="332" spans="1:17" s="150" customFormat="1" ht="15.75">
      <c r="A332" s="578"/>
      <c r="B332" s="151"/>
      <c r="C332" s="151"/>
      <c r="D332" s="155"/>
      <c r="E332" s="155"/>
      <c r="F332" s="155"/>
      <c r="G332" s="155"/>
      <c r="H332" s="155"/>
      <c r="Q332" s="5"/>
    </row>
    <row r="333" spans="1:17" s="150" customFormat="1" ht="15.75">
      <c r="A333" s="578"/>
      <c r="B333" s="151"/>
      <c r="C333" s="151"/>
      <c r="D333" s="155"/>
      <c r="E333" s="155"/>
      <c r="F333" s="155"/>
      <c r="G333" s="155"/>
      <c r="H333" s="155"/>
      <c r="Q333" s="5"/>
    </row>
    <row r="334" spans="1:17" s="150" customFormat="1" ht="15.75">
      <c r="A334" s="578"/>
      <c r="B334" s="151"/>
      <c r="C334" s="151"/>
      <c r="D334" s="155"/>
      <c r="E334" s="155"/>
      <c r="F334" s="155"/>
      <c r="G334" s="155"/>
      <c r="H334" s="155"/>
      <c r="Q334" s="5"/>
    </row>
    <row r="335" spans="1:17" s="150" customFormat="1" ht="15.75">
      <c r="A335" s="578"/>
      <c r="B335" s="151"/>
      <c r="C335" s="151"/>
      <c r="D335" s="155"/>
      <c r="E335" s="155"/>
      <c r="F335" s="155"/>
      <c r="G335" s="155"/>
      <c r="H335" s="155"/>
      <c r="Q335" s="5"/>
    </row>
    <row r="336" spans="1:17" s="150" customFormat="1" ht="15.75">
      <c r="A336" s="578"/>
      <c r="B336" s="151"/>
      <c r="C336" s="151"/>
      <c r="D336" s="155"/>
      <c r="E336" s="155"/>
      <c r="F336" s="155"/>
      <c r="G336" s="155"/>
      <c r="H336" s="155"/>
      <c r="Q336" s="5"/>
    </row>
    <row r="337" spans="1:17" s="150" customFormat="1" ht="15.75">
      <c r="A337" s="578"/>
      <c r="B337" s="151"/>
      <c r="C337" s="151"/>
      <c r="D337" s="155"/>
      <c r="E337" s="155"/>
      <c r="F337" s="155"/>
      <c r="G337" s="155"/>
      <c r="H337" s="155"/>
      <c r="Q337" s="5"/>
    </row>
    <row r="338" spans="1:17" s="150" customFormat="1" ht="15.75">
      <c r="A338" s="578"/>
      <c r="B338" s="151"/>
      <c r="C338" s="151"/>
      <c r="D338" s="155"/>
      <c r="E338" s="155"/>
      <c r="F338" s="155"/>
      <c r="G338" s="155"/>
      <c r="H338" s="155"/>
      <c r="Q338" s="5"/>
    </row>
    <row r="339" spans="1:17" s="150" customFormat="1" ht="15.75">
      <c r="A339" s="578"/>
      <c r="B339" s="151"/>
      <c r="C339" s="151"/>
      <c r="D339" s="155"/>
      <c r="E339" s="155"/>
      <c r="F339" s="155"/>
      <c r="G339" s="155"/>
      <c r="H339" s="155"/>
      <c r="Q339" s="5"/>
    </row>
    <row r="340" spans="1:17" s="150" customFormat="1" ht="15.75">
      <c r="A340" s="578"/>
      <c r="B340" s="151"/>
      <c r="C340" s="151"/>
      <c r="D340" s="155"/>
      <c r="E340" s="155"/>
      <c r="F340" s="155"/>
      <c r="G340" s="155"/>
      <c r="H340" s="155"/>
      <c r="Q340" s="5"/>
    </row>
    <row r="341" spans="1:17" s="150" customFormat="1" ht="15.75">
      <c r="A341" s="578"/>
      <c r="B341" s="151"/>
      <c r="C341" s="151"/>
      <c r="D341" s="155"/>
      <c r="E341" s="155"/>
      <c r="F341" s="155"/>
      <c r="G341" s="155"/>
      <c r="H341" s="155"/>
      <c r="Q341" s="5"/>
    </row>
    <row r="342" spans="1:17" s="150" customFormat="1" ht="15.75">
      <c r="A342" s="578"/>
      <c r="B342" s="151"/>
      <c r="C342" s="151"/>
      <c r="D342" s="155"/>
      <c r="E342" s="155"/>
      <c r="F342" s="155"/>
      <c r="G342" s="155"/>
      <c r="H342" s="155"/>
      <c r="Q342" s="5"/>
    </row>
    <row r="343" spans="1:17" s="150" customFormat="1" ht="15.75">
      <c r="A343" s="578"/>
      <c r="B343" s="151"/>
      <c r="C343" s="151"/>
      <c r="D343" s="155"/>
      <c r="E343" s="155"/>
      <c r="F343" s="155"/>
      <c r="G343" s="155"/>
      <c r="H343" s="155"/>
      <c r="Q343" s="5"/>
    </row>
    <row r="344" spans="1:17" s="150" customFormat="1" ht="15.75">
      <c r="A344" s="578"/>
      <c r="B344" s="151"/>
      <c r="C344" s="151"/>
      <c r="D344" s="155"/>
      <c r="E344" s="155"/>
      <c r="F344" s="155"/>
      <c r="G344" s="155"/>
      <c r="H344" s="155"/>
      <c r="Q344" s="5"/>
    </row>
    <row r="345" spans="1:17" s="150" customFormat="1" ht="15.75">
      <c r="A345" s="578"/>
      <c r="B345" s="151"/>
      <c r="C345" s="151"/>
      <c r="D345" s="155"/>
      <c r="E345" s="155"/>
      <c r="F345" s="155"/>
      <c r="G345" s="155"/>
      <c r="H345" s="155"/>
      <c r="Q345" s="5"/>
    </row>
    <row r="346" spans="1:17" s="150" customFormat="1" ht="15.75">
      <c r="A346" s="578"/>
      <c r="B346" s="151"/>
      <c r="C346" s="151"/>
      <c r="D346" s="155"/>
      <c r="E346" s="155"/>
      <c r="F346" s="155"/>
      <c r="G346" s="155"/>
      <c r="H346" s="155"/>
      <c r="Q346" s="5"/>
    </row>
    <row r="347" spans="1:17" s="150" customFormat="1" ht="15.75">
      <c r="A347" s="578"/>
      <c r="B347" s="151"/>
      <c r="C347" s="151"/>
      <c r="D347" s="155"/>
      <c r="E347" s="155"/>
      <c r="F347" s="155"/>
      <c r="G347" s="155"/>
      <c r="H347" s="155"/>
      <c r="Q347" s="5"/>
    </row>
    <row r="348" spans="1:17" s="150" customFormat="1" ht="15.75">
      <c r="A348" s="578"/>
      <c r="B348" s="151"/>
      <c r="C348" s="151"/>
      <c r="D348" s="155"/>
      <c r="E348" s="155"/>
      <c r="F348" s="155"/>
      <c r="G348" s="155"/>
      <c r="H348" s="155"/>
      <c r="Q348" s="5"/>
    </row>
    <row r="349" spans="1:17" s="150" customFormat="1" ht="15.75">
      <c r="A349" s="578"/>
      <c r="B349" s="151"/>
      <c r="C349" s="151"/>
      <c r="D349" s="155"/>
      <c r="E349" s="155"/>
      <c r="F349" s="155"/>
      <c r="G349" s="155"/>
      <c r="H349" s="155"/>
      <c r="Q349" s="5"/>
    </row>
    <row r="350" spans="1:17" s="150" customFormat="1" ht="15.75">
      <c r="A350" s="578"/>
      <c r="B350" s="151"/>
      <c r="C350" s="151"/>
      <c r="D350" s="155"/>
      <c r="E350" s="155"/>
      <c r="F350" s="155"/>
      <c r="G350" s="155"/>
      <c r="H350" s="155"/>
      <c r="Q350" s="5"/>
    </row>
    <row r="351" spans="1:17" s="150" customFormat="1" ht="15.75">
      <c r="A351" s="578"/>
      <c r="B351" s="151"/>
      <c r="C351" s="151"/>
      <c r="D351" s="155"/>
      <c r="E351" s="155"/>
      <c r="F351" s="155"/>
      <c r="G351" s="155"/>
      <c r="H351" s="155"/>
      <c r="Q351" s="5"/>
    </row>
    <row r="352" spans="1:17" s="150" customFormat="1" ht="15.75">
      <c r="A352" s="578"/>
      <c r="B352" s="151"/>
      <c r="C352" s="151"/>
      <c r="D352" s="155"/>
      <c r="E352" s="155"/>
      <c r="F352" s="155"/>
      <c r="G352" s="155"/>
      <c r="H352" s="155"/>
      <c r="Q352" s="5"/>
    </row>
    <row r="353" spans="1:17" s="150" customFormat="1" ht="15.75">
      <c r="A353" s="578"/>
      <c r="B353" s="151"/>
      <c r="C353" s="151"/>
      <c r="D353" s="155"/>
      <c r="E353" s="155"/>
      <c r="F353" s="155"/>
      <c r="G353" s="155"/>
      <c r="H353" s="155"/>
      <c r="Q353" s="5"/>
    </row>
    <row r="354" spans="1:17" s="150" customFormat="1" ht="15.75">
      <c r="A354" s="578"/>
      <c r="B354" s="151"/>
      <c r="C354" s="151"/>
      <c r="D354" s="155"/>
      <c r="E354" s="155"/>
      <c r="F354" s="155"/>
      <c r="G354" s="155"/>
      <c r="H354" s="155"/>
      <c r="Q354" s="5"/>
    </row>
    <row r="355" spans="1:17" s="150" customFormat="1" ht="15.75">
      <c r="A355" s="578"/>
      <c r="B355" s="151"/>
      <c r="C355" s="151"/>
      <c r="D355" s="155"/>
      <c r="E355" s="155"/>
      <c r="F355" s="155"/>
      <c r="G355" s="155"/>
      <c r="H355" s="155"/>
      <c r="Q355" s="5"/>
    </row>
    <row r="356" spans="1:17" s="150" customFormat="1" ht="15.75">
      <c r="A356" s="578"/>
      <c r="B356" s="151"/>
      <c r="C356" s="151"/>
      <c r="D356" s="155"/>
      <c r="E356" s="155"/>
      <c r="F356" s="155"/>
      <c r="G356" s="155"/>
      <c r="H356" s="155"/>
      <c r="Q356" s="5"/>
    </row>
    <row r="357" spans="1:17" s="150" customFormat="1" ht="15.75">
      <c r="A357" s="578"/>
      <c r="B357" s="151"/>
      <c r="C357" s="151"/>
      <c r="D357" s="155"/>
      <c r="E357" s="155"/>
      <c r="F357" s="155"/>
      <c r="G357" s="155"/>
      <c r="H357" s="155"/>
      <c r="Q357" s="5"/>
    </row>
    <row r="358" spans="1:17" s="150" customFormat="1" ht="15.75">
      <c r="A358" s="578"/>
      <c r="B358" s="151"/>
      <c r="C358" s="151"/>
      <c r="D358" s="155"/>
      <c r="E358" s="155"/>
      <c r="F358" s="155"/>
      <c r="G358" s="155"/>
      <c r="H358" s="155"/>
      <c r="Q358" s="5"/>
    </row>
    <row r="359" spans="1:17" s="150" customFormat="1" ht="15.75">
      <c r="A359" s="578"/>
      <c r="B359" s="151"/>
      <c r="C359" s="151"/>
      <c r="D359" s="155"/>
      <c r="E359" s="155"/>
      <c r="F359" s="155"/>
      <c r="G359" s="155"/>
      <c r="H359" s="155"/>
      <c r="Q359" s="5"/>
    </row>
    <row r="360" spans="1:17" s="150" customFormat="1" ht="15.75">
      <c r="A360" s="578"/>
      <c r="B360" s="151"/>
      <c r="C360" s="151"/>
      <c r="D360" s="155"/>
      <c r="E360" s="155"/>
      <c r="F360" s="155"/>
      <c r="G360" s="155"/>
      <c r="H360" s="155"/>
      <c r="Q360" s="5"/>
    </row>
    <row r="361" spans="1:17" s="150" customFormat="1" ht="15.75">
      <c r="A361" s="578"/>
      <c r="B361" s="151"/>
      <c r="C361" s="151"/>
      <c r="D361" s="155"/>
      <c r="E361" s="155"/>
      <c r="F361" s="155"/>
      <c r="G361" s="155"/>
      <c r="H361" s="155"/>
      <c r="Q361" s="5"/>
    </row>
    <row r="362" spans="1:17" s="150" customFormat="1" ht="15.75">
      <c r="A362" s="578"/>
      <c r="B362" s="151"/>
      <c r="C362" s="151"/>
      <c r="D362" s="155"/>
      <c r="E362" s="155"/>
      <c r="F362" s="155"/>
      <c r="G362" s="155"/>
      <c r="H362" s="155"/>
      <c r="Q362" s="5"/>
    </row>
    <row r="363" spans="1:17" s="150" customFormat="1" ht="15.75">
      <c r="A363" s="578"/>
      <c r="B363" s="151"/>
      <c r="C363" s="151"/>
      <c r="D363" s="155"/>
      <c r="E363" s="155"/>
      <c r="F363" s="155"/>
      <c r="G363" s="155"/>
      <c r="H363" s="155"/>
      <c r="Q363" s="5"/>
    </row>
    <row r="364" spans="1:17" s="150" customFormat="1" ht="15.75">
      <c r="A364" s="578"/>
      <c r="B364" s="151"/>
      <c r="C364" s="151"/>
      <c r="D364" s="155"/>
      <c r="E364" s="155"/>
      <c r="F364" s="155"/>
      <c r="G364" s="155"/>
      <c r="H364" s="155"/>
      <c r="Q364" s="5"/>
    </row>
    <row r="365" spans="1:17" s="150" customFormat="1" ht="15.75">
      <c r="A365" s="578"/>
      <c r="B365" s="151"/>
      <c r="C365" s="151"/>
      <c r="D365" s="155"/>
      <c r="E365" s="155"/>
      <c r="F365" s="155"/>
      <c r="G365" s="155"/>
      <c r="H365" s="155"/>
      <c r="Q365" s="5"/>
    </row>
    <row r="366" spans="1:17" s="150" customFormat="1" ht="15.75">
      <c r="A366" s="578"/>
      <c r="B366" s="151"/>
      <c r="C366" s="151"/>
      <c r="D366" s="155"/>
      <c r="E366" s="155"/>
      <c r="F366" s="155"/>
      <c r="G366" s="155"/>
      <c r="H366" s="155"/>
      <c r="Q366" s="5"/>
    </row>
    <row r="367" spans="1:17" s="150" customFormat="1" ht="15.75">
      <c r="A367" s="578"/>
      <c r="B367" s="151"/>
      <c r="C367" s="151"/>
      <c r="D367" s="155"/>
      <c r="E367" s="155"/>
      <c r="F367" s="155"/>
      <c r="G367" s="155"/>
      <c r="H367" s="155"/>
      <c r="Q367" s="5"/>
    </row>
    <row r="368" spans="1:17" s="150" customFormat="1" ht="15.75">
      <c r="A368" s="578"/>
      <c r="B368" s="151"/>
      <c r="C368" s="151"/>
      <c r="D368" s="155"/>
      <c r="E368" s="155"/>
      <c r="F368" s="155"/>
      <c r="G368" s="155"/>
      <c r="H368" s="155"/>
      <c r="Q368" s="5"/>
    </row>
    <row r="369" spans="1:17" s="150" customFormat="1" ht="15.75">
      <c r="A369" s="578"/>
      <c r="B369" s="151"/>
      <c r="C369" s="151"/>
      <c r="D369" s="155"/>
      <c r="E369" s="155"/>
      <c r="F369" s="155"/>
      <c r="G369" s="155"/>
      <c r="H369" s="155"/>
      <c r="Q369" s="5"/>
    </row>
    <row r="370" spans="1:17" s="150" customFormat="1" ht="15.75">
      <c r="A370" s="578"/>
      <c r="B370" s="151"/>
      <c r="C370" s="151"/>
      <c r="D370" s="155"/>
      <c r="E370" s="155"/>
      <c r="F370" s="155"/>
      <c r="G370" s="155"/>
      <c r="H370" s="155"/>
      <c r="Q370" s="5"/>
    </row>
    <row r="371" spans="1:17" s="150" customFormat="1" ht="15.75">
      <c r="A371" s="578"/>
      <c r="B371" s="151"/>
      <c r="C371" s="151"/>
      <c r="D371" s="155"/>
      <c r="E371" s="155"/>
      <c r="F371" s="155"/>
      <c r="G371" s="155"/>
      <c r="H371" s="155"/>
      <c r="Q371" s="5"/>
    </row>
    <row r="372" spans="1:17" s="150" customFormat="1" ht="15.75">
      <c r="A372" s="578"/>
      <c r="B372" s="151"/>
      <c r="C372" s="151"/>
      <c r="D372" s="155"/>
      <c r="E372" s="155"/>
      <c r="F372" s="155"/>
      <c r="G372" s="155"/>
      <c r="H372" s="155"/>
      <c r="Q372" s="5"/>
    </row>
    <row r="373" spans="1:17" s="150" customFormat="1" ht="15.75">
      <c r="A373" s="578"/>
      <c r="B373" s="151"/>
      <c r="C373" s="151"/>
      <c r="D373" s="155"/>
      <c r="E373" s="155"/>
      <c r="F373" s="155"/>
      <c r="G373" s="155"/>
      <c r="H373" s="155"/>
      <c r="Q373" s="5"/>
    </row>
    <row r="374" spans="1:17" s="150" customFormat="1" ht="15.75">
      <c r="A374" s="578"/>
      <c r="B374" s="151"/>
      <c r="C374" s="151"/>
      <c r="D374" s="155"/>
      <c r="E374" s="155"/>
      <c r="F374" s="155"/>
      <c r="G374" s="155"/>
      <c r="H374" s="155"/>
      <c r="Q374" s="5"/>
    </row>
    <row r="375" spans="1:17" s="150" customFormat="1" ht="15.75">
      <c r="A375" s="578"/>
      <c r="B375" s="151"/>
      <c r="C375" s="151"/>
      <c r="D375" s="155"/>
      <c r="E375" s="155"/>
      <c r="F375" s="155"/>
      <c r="G375" s="155"/>
      <c r="H375" s="155"/>
      <c r="Q375" s="5"/>
    </row>
    <row r="376" spans="1:17" s="150" customFormat="1" ht="15.75">
      <c r="A376" s="578"/>
      <c r="B376" s="151"/>
      <c r="C376" s="151"/>
      <c r="D376" s="155"/>
      <c r="E376" s="155"/>
      <c r="F376" s="155"/>
      <c r="G376" s="155"/>
      <c r="H376" s="155"/>
      <c r="Q376" s="5"/>
    </row>
    <row r="377" spans="1:17" s="150" customFormat="1" ht="15.75">
      <c r="A377" s="578"/>
      <c r="B377" s="151"/>
      <c r="C377" s="151"/>
      <c r="D377" s="155"/>
      <c r="E377" s="155"/>
      <c r="F377" s="155"/>
      <c r="G377" s="155"/>
      <c r="H377" s="155"/>
      <c r="Q377" s="5"/>
    </row>
    <row r="378" spans="1:17" s="150" customFormat="1" ht="15.75">
      <c r="A378" s="578"/>
      <c r="B378" s="151"/>
      <c r="C378" s="151"/>
      <c r="D378" s="155"/>
      <c r="E378" s="155"/>
      <c r="F378" s="155"/>
      <c r="G378" s="155"/>
      <c r="H378" s="155"/>
      <c r="Q378" s="5"/>
    </row>
    <row r="379" spans="1:17" s="150" customFormat="1" ht="15.75">
      <c r="A379" s="578"/>
      <c r="B379" s="151"/>
      <c r="C379" s="151"/>
      <c r="D379" s="155"/>
      <c r="E379" s="155"/>
      <c r="F379" s="155"/>
      <c r="G379" s="155"/>
      <c r="H379" s="155"/>
      <c r="Q379" s="5"/>
    </row>
    <row r="380" spans="1:17" s="150" customFormat="1" ht="15.75">
      <c r="A380" s="578"/>
      <c r="B380" s="151"/>
      <c r="C380" s="151"/>
      <c r="D380" s="155"/>
      <c r="E380" s="155"/>
      <c r="F380" s="155"/>
      <c r="G380" s="155"/>
      <c r="H380" s="155"/>
      <c r="Q380" s="5"/>
    </row>
    <row r="381" spans="1:17" s="150" customFormat="1" ht="15.75">
      <c r="A381" s="578"/>
      <c r="B381" s="151"/>
      <c r="C381" s="151"/>
      <c r="D381" s="155"/>
      <c r="E381" s="155"/>
      <c r="F381" s="155"/>
      <c r="G381" s="155"/>
      <c r="H381" s="155"/>
      <c r="Q381" s="5"/>
    </row>
    <row r="382" spans="1:17" s="150" customFormat="1" ht="15.75">
      <c r="A382" s="578"/>
      <c r="B382" s="151"/>
      <c r="C382" s="151"/>
      <c r="D382" s="155"/>
      <c r="E382" s="155"/>
      <c r="F382" s="155"/>
      <c r="G382" s="155"/>
      <c r="H382" s="155"/>
      <c r="Q382" s="5"/>
    </row>
    <row r="383" spans="1:17" s="150" customFormat="1" ht="15.75">
      <c r="A383" s="578"/>
      <c r="B383" s="151"/>
      <c r="C383" s="151"/>
      <c r="D383" s="155"/>
      <c r="E383" s="155"/>
      <c r="F383" s="155"/>
      <c r="G383" s="155"/>
      <c r="H383" s="155"/>
      <c r="Q383" s="5"/>
    </row>
    <row r="384" spans="1:17" s="150" customFormat="1" ht="15.75">
      <c r="A384" s="578"/>
      <c r="B384" s="151"/>
      <c r="C384" s="151"/>
      <c r="D384" s="155"/>
      <c r="E384" s="155"/>
      <c r="F384" s="155"/>
      <c r="G384" s="155"/>
      <c r="H384" s="155"/>
      <c r="Q384" s="5"/>
    </row>
    <row r="385" spans="1:17" s="150" customFormat="1" ht="15.75">
      <c r="A385" s="578"/>
      <c r="B385" s="151"/>
      <c r="C385" s="151"/>
      <c r="D385" s="155"/>
      <c r="E385" s="155"/>
      <c r="F385" s="155"/>
      <c r="G385" s="155"/>
      <c r="H385" s="155"/>
      <c r="Q385" s="5"/>
    </row>
    <row r="386" spans="1:17" s="150" customFormat="1" ht="15.75">
      <c r="A386" s="578"/>
      <c r="B386" s="151"/>
      <c r="C386" s="151"/>
      <c r="D386" s="155"/>
      <c r="E386" s="155"/>
      <c r="F386" s="155"/>
      <c r="G386" s="155"/>
      <c r="H386" s="155"/>
      <c r="Q386" s="5"/>
    </row>
    <row r="387" spans="1:17" s="150" customFormat="1" ht="15.75">
      <c r="A387" s="578"/>
      <c r="B387" s="151"/>
      <c r="C387" s="151"/>
      <c r="D387" s="155"/>
      <c r="E387" s="155"/>
      <c r="F387" s="155"/>
      <c r="G387" s="155"/>
      <c r="H387" s="155"/>
      <c r="Q387" s="5"/>
    </row>
    <row r="388" spans="1:17" s="150" customFormat="1" ht="15.75">
      <c r="A388" s="578"/>
      <c r="B388" s="151"/>
      <c r="C388" s="151"/>
      <c r="D388" s="155"/>
      <c r="E388" s="155"/>
      <c r="F388" s="155"/>
      <c r="G388" s="155"/>
      <c r="H388" s="155"/>
      <c r="Q388" s="5"/>
    </row>
    <row r="389" spans="1:17" s="150" customFormat="1" ht="15.75">
      <c r="A389" s="578"/>
      <c r="B389" s="151"/>
      <c r="C389" s="151"/>
      <c r="D389" s="155"/>
      <c r="E389" s="155"/>
      <c r="F389" s="155"/>
      <c r="G389" s="155"/>
      <c r="H389" s="155"/>
      <c r="Q389" s="5"/>
    </row>
    <row r="390" spans="1:17" s="150" customFormat="1" ht="15.75">
      <c r="A390" s="578"/>
      <c r="B390" s="151"/>
      <c r="C390" s="151"/>
      <c r="D390" s="155"/>
      <c r="E390" s="155"/>
      <c r="F390" s="155"/>
      <c r="G390" s="155"/>
      <c r="H390" s="155"/>
      <c r="Q390" s="5"/>
    </row>
    <row r="391" spans="1:17" s="150" customFormat="1" ht="15.75">
      <c r="A391" s="578"/>
      <c r="B391" s="151"/>
      <c r="C391" s="151"/>
      <c r="D391" s="155"/>
      <c r="E391" s="155"/>
      <c r="F391" s="155"/>
      <c r="G391" s="155"/>
      <c r="H391" s="155"/>
      <c r="Q391" s="5"/>
    </row>
    <row r="392" spans="1:17" s="150" customFormat="1" ht="15.75">
      <c r="A392" s="578"/>
      <c r="B392" s="151"/>
      <c r="C392" s="151"/>
      <c r="D392" s="155"/>
      <c r="E392" s="155"/>
      <c r="F392" s="155"/>
      <c r="G392" s="155"/>
      <c r="H392" s="155"/>
      <c r="Q392" s="5"/>
    </row>
    <row r="393" spans="1:17" s="150" customFormat="1" ht="15.75">
      <c r="A393" s="578"/>
      <c r="B393" s="151"/>
      <c r="C393" s="151"/>
      <c r="D393" s="155"/>
      <c r="E393" s="155"/>
      <c r="F393" s="155"/>
      <c r="G393" s="155"/>
      <c r="H393" s="155"/>
      <c r="Q393" s="5"/>
    </row>
    <row r="394" spans="1:17" s="150" customFormat="1" ht="15.75">
      <c r="A394" s="578"/>
      <c r="B394" s="151"/>
      <c r="C394" s="151"/>
      <c r="D394" s="155"/>
      <c r="E394" s="155"/>
      <c r="F394" s="155"/>
      <c r="G394" s="155"/>
      <c r="H394" s="155"/>
      <c r="Q394" s="5"/>
    </row>
    <row r="395" spans="1:17" s="150" customFormat="1" ht="15.75">
      <c r="A395" s="578"/>
      <c r="B395" s="151"/>
      <c r="C395" s="151"/>
      <c r="D395" s="155"/>
      <c r="E395" s="155"/>
      <c r="F395" s="155"/>
      <c r="G395" s="155"/>
      <c r="H395" s="155"/>
      <c r="Q395" s="5"/>
    </row>
    <row r="396" spans="1:17" s="150" customFormat="1" ht="15.75">
      <c r="A396" s="578"/>
      <c r="B396" s="151"/>
      <c r="C396" s="151"/>
      <c r="D396" s="155"/>
      <c r="E396" s="155"/>
      <c r="F396" s="155"/>
      <c r="G396" s="155"/>
      <c r="H396" s="155"/>
      <c r="Q396" s="5"/>
    </row>
    <row r="397" spans="1:17" s="150" customFormat="1" ht="15.75">
      <c r="A397" s="578"/>
      <c r="B397" s="151"/>
      <c r="C397" s="151"/>
      <c r="D397" s="155"/>
      <c r="E397" s="155"/>
      <c r="F397" s="155"/>
      <c r="G397" s="155"/>
      <c r="H397" s="155"/>
      <c r="Q397" s="5"/>
    </row>
    <row r="398" spans="1:17" s="150" customFormat="1" ht="15.75">
      <c r="A398" s="578"/>
      <c r="B398" s="151"/>
      <c r="C398" s="151"/>
      <c r="D398" s="155"/>
      <c r="E398" s="155"/>
      <c r="F398" s="155"/>
      <c r="G398" s="155"/>
      <c r="H398" s="155"/>
      <c r="Q398" s="5"/>
    </row>
    <row r="399" spans="1:17" s="150" customFormat="1" ht="15.75">
      <c r="A399" s="578"/>
      <c r="B399" s="151"/>
      <c r="C399" s="151"/>
      <c r="D399" s="155"/>
      <c r="E399" s="155"/>
      <c r="F399" s="155"/>
      <c r="G399" s="155"/>
      <c r="H399" s="155"/>
      <c r="Q399" s="5"/>
    </row>
    <row r="400" spans="1:17" s="150" customFormat="1" ht="15.75">
      <c r="A400" s="578"/>
      <c r="B400" s="151"/>
      <c r="C400" s="151"/>
      <c r="D400" s="155"/>
      <c r="E400" s="155"/>
      <c r="F400" s="155"/>
      <c r="G400" s="155"/>
      <c r="H400" s="155"/>
      <c r="Q400" s="5"/>
    </row>
    <row r="401" spans="1:17" s="150" customFormat="1" ht="15.75">
      <c r="A401" s="578"/>
      <c r="B401" s="151"/>
      <c r="C401" s="151"/>
      <c r="D401" s="155"/>
      <c r="E401" s="155"/>
      <c r="F401" s="155"/>
      <c r="G401" s="155"/>
      <c r="H401" s="155"/>
      <c r="Q401" s="5"/>
    </row>
    <row r="402" spans="1:17" s="150" customFormat="1" ht="15.75">
      <c r="A402" s="578"/>
      <c r="B402" s="151"/>
      <c r="C402" s="151"/>
      <c r="D402" s="155"/>
      <c r="E402" s="155"/>
      <c r="F402" s="155"/>
      <c r="G402" s="155"/>
      <c r="H402" s="155"/>
      <c r="Q402" s="5"/>
    </row>
    <row r="403" spans="1:17" s="150" customFormat="1" ht="15.75">
      <c r="A403" s="578"/>
      <c r="B403" s="151"/>
      <c r="C403" s="151"/>
      <c r="D403" s="155"/>
      <c r="E403" s="155"/>
      <c r="F403" s="155"/>
      <c r="G403" s="155"/>
      <c r="H403" s="155"/>
      <c r="Q403" s="5"/>
    </row>
    <row r="404" spans="1:17" s="150" customFormat="1" ht="15.75">
      <c r="A404" s="578"/>
      <c r="B404" s="151"/>
      <c r="C404" s="151"/>
      <c r="D404" s="155"/>
      <c r="E404" s="155"/>
      <c r="F404" s="155"/>
      <c r="G404" s="155"/>
      <c r="H404" s="155"/>
      <c r="Q404" s="5"/>
    </row>
    <row r="405" spans="1:17" s="150" customFormat="1" ht="15.75">
      <c r="A405" s="578"/>
      <c r="B405" s="151"/>
      <c r="C405" s="151"/>
      <c r="D405" s="155"/>
      <c r="E405" s="155"/>
      <c r="F405" s="155"/>
      <c r="G405" s="155"/>
      <c r="H405" s="155"/>
      <c r="Q405" s="5"/>
    </row>
    <row r="406" spans="1:17" s="150" customFormat="1" ht="15.75">
      <c r="A406" s="578"/>
      <c r="B406" s="151"/>
      <c r="C406" s="151"/>
      <c r="D406" s="155"/>
      <c r="E406" s="155"/>
      <c r="F406" s="155"/>
      <c r="G406" s="155"/>
      <c r="H406" s="155"/>
      <c r="Q406" s="5"/>
    </row>
    <row r="407" spans="1:17" s="150" customFormat="1" ht="15.75">
      <c r="A407" s="578"/>
      <c r="B407" s="151"/>
      <c r="C407" s="151"/>
      <c r="D407" s="155"/>
      <c r="E407" s="155"/>
      <c r="F407" s="155"/>
      <c r="G407" s="155"/>
      <c r="H407" s="155"/>
      <c r="Q407" s="5"/>
    </row>
    <row r="408" spans="1:17" s="150" customFormat="1" ht="15.75">
      <c r="A408" s="578"/>
      <c r="B408" s="151"/>
      <c r="C408" s="151"/>
      <c r="D408" s="155"/>
      <c r="E408" s="155"/>
      <c r="F408" s="155"/>
      <c r="G408" s="155"/>
      <c r="H408" s="155"/>
      <c r="Q408" s="5"/>
    </row>
    <row r="409" spans="1:17" s="150" customFormat="1" ht="15.75">
      <c r="A409" s="578"/>
      <c r="B409" s="151"/>
      <c r="C409" s="151"/>
      <c r="D409" s="155"/>
      <c r="E409" s="155"/>
      <c r="F409" s="155"/>
      <c r="G409" s="155"/>
      <c r="H409" s="155"/>
      <c r="Q409" s="5"/>
    </row>
    <row r="410" spans="1:17" s="150" customFormat="1" ht="15.75">
      <c r="A410" s="578"/>
      <c r="B410" s="151"/>
      <c r="C410" s="151"/>
      <c r="D410" s="155"/>
      <c r="E410" s="155"/>
      <c r="F410" s="155"/>
      <c r="G410" s="155"/>
      <c r="H410" s="155"/>
      <c r="Q410" s="5"/>
    </row>
    <row r="411" spans="1:17" s="150" customFormat="1" ht="15.75">
      <c r="A411" s="578"/>
      <c r="B411" s="151"/>
      <c r="C411" s="151"/>
      <c r="D411" s="155"/>
      <c r="E411" s="155"/>
      <c r="F411" s="155"/>
      <c r="G411" s="155"/>
      <c r="H411" s="155"/>
      <c r="Q411" s="5"/>
    </row>
    <row r="412" spans="1:17" s="150" customFormat="1" ht="15.75">
      <c r="A412" s="578"/>
      <c r="B412" s="151"/>
      <c r="C412" s="151"/>
      <c r="D412" s="155"/>
      <c r="E412" s="155"/>
      <c r="F412" s="155"/>
      <c r="G412" s="155"/>
      <c r="H412" s="155"/>
      <c r="Q412" s="5"/>
    </row>
    <row r="413" spans="1:17" s="150" customFormat="1" ht="15.75">
      <c r="A413" s="578"/>
      <c r="B413" s="151"/>
      <c r="C413" s="151"/>
      <c r="D413" s="155"/>
      <c r="E413" s="155"/>
      <c r="F413" s="155"/>
      <c r="G413" s="155"/>
      <c r="H413" s="155"/>
      <c r="Q413" s="5"/>
    </row>
    <row r="414" spans="1:17" s="150" customFormat="1" ht="15.75">
      <c r="A414" s="578"/>
      <c r="B414" s="151"/>
      <c r="C414" s="151"/>
      <c r="D414" s="155"/>
      <c r="E414" s="155"/>
      <c r="F414" s="155"/>
      <c r="G414" s="155"/>
      <c r="H414" s="155"/>
      <c r="Q414" s="5"/>
    </row>
    <row r="415" spans="1:17" s="150" customFormat="1" ht="15.75">
      <c r="A415" s="578"/>
      <c r="B415" s="151"/>
      <c r="C415" s="151"/>
      <c r="D415" s="155"/>
      <c r="E415" s="155"/>
      <c r="F415" s="155"/>
      <c r="G415" s="155"/>
      <c r="H415" s="155"/>
      <c r="Q415" s="5"/>
    </row>
    <row r="416" spans="1:17" s="150" customFormat="1" ht="15.75">
      <c r="A416" s="578"/>
      <c r="B416" s="151"/>
      <c r="C416" s="151"/>
      <c r="D416" s="155"/>
      <c r="E416" s="155"/>
      <c r="F416" s="155"/>
      <c r="G416" s="155"/>
      <c r="H416" s="155"/>
      <c r="Q416" s="5"/>
    </row>
    <row r="417" spans="1:17" s="150" customFormat="1" ht="15.75">
      <c r="A417" s="578"/>
      <c r="B417" s="151"/>
      <c r="C417" s="151"/>
      <c r="D417" s="155"/>
      <c r="E417" s="155"/>
      <c r="F417" s="155"/>
      <c r="G417" s="155"/>
      <c r="H417" s="155"/>
      <c r="Q417" s="5"/>
    </row>
    <row r="418" spans="1:17" s="150" customFormat="1" ht="15.75">
      <c r="A418" s="578"/>
      <c r="B418" s="151"/>
      <c r="C418" s="151"/>
      <c r="D418" s="155"/>
      <c r="E418" s="155"/>
      <c r="F418" s="155"/>
      <c r="G418" s="155"/>
      <c r="H418" s="155"/>
      <c r="Q418" s="5"/>
    </row>
    <row r="419" spans="1:17" s="150" customFormat="1" ht="15.75">
      <c r="A419" s="578"/>
      <c r="B419" s="151"/>
      <c r="C419" s="151"/>
      <c r="D419" s="155"/>
      <c r="E419" s="155"/>
      <c r="F419" s="155"/>
      <c r="G419" s="155"/>
      <c r="H419" s="155"/>
      <c r="Q419" s="5"/>
    </row>
    <row r="420" spans="1:17" s="150" customFormat="1" ht="15.75">
      <c r="A420" s="578"/>
      <c r="B420" s="151"/>
      <c r="C420" s="151"/>
      <c r="D420" s="155"/>
      <c r="E420" s="155"/>
      <c r="F420" s="155"/>
      <c r="G420" s="155"/>
      <c r="H420" s="155"/>
      <c r="Q420" s="5"/>
    </row>
    <row r="421" spans="1:17" s="150" customFormat="1" ht="15.75">
      <c r="A421" s="578"/>
      <c r="B421" s="151"/>
      <c r="C421" s="151"/>
      <c r="D421" s="155"/>
      <c r="E421" s="155"/>
      <c r="F421" s="155"/>
      <c r="G421" s="155"/>
      <c r="H421" s="155"/>
      <c r="Q421" s="5"/>
    </row>
    <row r="422" spans="1:17" s="150" customFormat="1" ht="15.75">
      <c r="A422" s="578"/>
      <c r="B422" s="151"/>
      <c r="C422" s="151"/>
      <c r="D422" s="155"/>
      <c r="E422" s="155"/>
      <c r="F422" s="155"/>
      <c r="G422" s="155"/>
      <c r="H422" s="155"/>
      <c r="Q422" s="5"/>
    </row>
    <row r="423" spans="1:17" s="150" customFormat="1" ht="15.75">
      <c r="A423" s="578"/>
      <c r="B423" s="151"/>
      <c r="C423" s="151"/>
      <c r="D423" s="155"/>
      <c r="E423" s="155"/>
      <c r="F423" s="155"/>
      <c r="G423" s="155"/>
      <c r="H423" s="155"/>
      <c r="Q423" s="5"/>
    </row>
    <row r="424" spans="1:17" s="150" customFormat="1" ht="15.75">
      <c r="A424" s="578"/>
      <c r="B424" s="151"/>
      <c r="C424" s="151"/>
      <c r="D424" s="155"/>
      <c r="E424" s="155"/>
      <c r="F424" s="155"/>
      <c r="G424" s="155"/>
      <c r="H424" s="155"/>
      <c r="Q424" s="5"/>
    </row>
    <row r="425" spans="1:17" s="150" customFormat="1" ht="15.75">
      <c r="A425" s="578"/>
      <c r="B425" s="151"/>
      <c r="C425" s="151"/>
      <c r="D425" s="155"/>
      <c r="E425" s="155"/>
      <c r="F425" s="155"/>
      <c r="G425" s="155"/>
      <c r="H425" s="155"/>
      <c r="Q425" s="5"/>
    </row>
    <row r="426" spans="1:17" s="150" customFormat="1" ht="15.75">
      <c r="A426" s="578"/>
      <c r="B426" s="151"/>
      <c r="C426" s="151"/>
      <c r="D426" s="155"/>
      <c r="E426" s="155"/>
      <c r="F426" s="155"/>
      <c r="G426" s="155"/>
      <c r="H426" s="155"/>
      <c r="Q426" s="5"/>
    </row>
    <row r="427" spans="1:17" s="150" customFormat="1" ht="15.75">
      <c r="A427" s="578"/>
      <c r="B427" s="151"/>
      <c r="C427" s="151"/>
      <c r="D427" s="155"/>
      <c r="E427" s="155"/>
      <c r="F427" s="155"/>
      <c r="G427" s="155"/>
      <c r="H427" s="155"/>
      <c r="Q427" s="5"/>
    </row>
    <row r="428" spans="1:17" s="150" customFormat="1" ht="15.75">
      <c r="A428" s="578"/>
      <c r="B428" s="151"/>
      <c r="C428" s="151"/>
      <c r="D428" s="155"/>
      <c r="E428" s="155"/>
      <c r="F428" s="155"/>
      <c r="G428" s="155"/>
      <c r="H428" s="155"/>
      <c r="Q428" s="5"/>
    </row>
    <row r="429" spans="1:17" s="150" customFormat="1" ht="15.75">
      <c r="A429" s="578"/>
      <c r="B429" s="151"/>
      <c r="C429" s="151"/>
      <c r="D429" s="155"/>
      <c r="E429" s="155"/>
      <c r="F429" s="155"/>
      <c r="G429" s="155"/>
      <c r="H429" s="155"/>
      <c r="Q429" s="5"/>
    </row>
    <row r="430" spans="1:17" s="150" customFormat="1" ht="15.75">
      <c r="A430" s="578"/>
      <c r="B430" s="151"/>
      <c r="C430" s="151"/>
      <c r="D430" s="155"/>
      <c r="E430" s="155"/>
      <c r="F430" s="155"/>
      <c r="G430" s="155"/>
      <c r="H430" s="155"/>
      <c r="Q430" s="5"/>
    </row>
    <row r="431" spans="1:17" s="150" customFormat="1" ht="15.75">
      <c r="A431" s="578"/>
      <c r="B431" s="151"/>
      <c r="C431" s="151"/>
      <c r="D431" s="155"/>
      <c r="E431" s="155"/>
      <c r="F431" s="155"/>
      <c r="G431" s="155"/>
      <c r="H431" s="155"/>
      <c r="Q431" s="5"/>
    </row>
    <row r="432" spans="1:17" s="150" customFormat="1" ht="15.75">
      <c r="A432" s="578"/>
      <c r="B432" s="151"/>
      <c r="C432" s="151"/>
      <c r="D432" s="155"/>
      <c r="E432" s="155"/>
      <c r="F432" s="155"/>
      <c r="G432" s="155"/>
      <c r="H432" s="155"/>
      <c r="Q432" s="5"/>
    </row>
    <row r="433" spans="1:17" s="150" customFormat="1" ht="15.75">
      <c r="A433" s="578"/>
      <c r="B433" s="151"/>
      <c r="C433" s="151"/>
      <c r="D433" s="155"/>
      <c r="E433" s="155"/>
      <c r="F433" s="155"/>
      <c r="G433" s="155"/>
      <c r="H433" s="155"/>
      <c r="Q433" s="5"/>
    </row>
    <row r="434" spans="1:17" s="150" customFormat="1" ht="15.75">
      <c r="A434" s="578"/>
      <c r="B434" s="151"/>
      <c r="C434" s="151"/>
      <c r="D434" s="155"/>
      <c r="E434" s="155"/>
      <c r="F434" s="155"/>
      <c r="G434" s="155"/>
      <c r="H434" s="155"/>
      <c r="Q434" s="5"/>
    </row>
    <row r="435" spans="1:17" s="150" customFormat="1" ht="15.75">
      <c r="A435" s="578"/>
      <c r="B435" s="151"/>
      <c r="C435" s="151"/>
      <c r="D435" s="155"/>
      <c r="E435" s="155"/>
      <c r="F435" s="155"/>
      <c r="G435" s="155"/>
      <c r="H435" s="155"/>
      <c r="Q435" s="5"/>
    </row>
    <row r="436" spans="1:17" s="150" customFormat="1" ht="15.75">
      <c r="A436" s="578"/>
      <c r="B436" s="151"/>
      <c r="C436" s="151"/>
      <c r="D436" s="155"/>
      <c r="E436" s="155"/>
      <c r="F436" s="155"/>
      <c r="G436" s="155"/>
      <c r="H436" s="155"/>
      <c r="Q436" s="5"/>
    </row>
    <row r="437" spans="1:17" s="150" customFormat="1" ht="15.75">
      <c r="A437" s="578"/>
      <c r="B437" s="151"/>
      <c r="C437" s="151"/>
      <c r="D437" s="155"/>
      <c r="E437" s="155"/>
      <c r="F437" s="155"/>
      <c r="G437" s="155"/>
      <c r="H437" s="155"/>
      <c r="Q437" s="5"/>
    </row>
    <row r="438" spans="1:17" s="150" customFormat="1" ht="15.75">
      <c r="A438" s="578"/>
      <c r="B438" s="151"/>
      <c r="C438" s="151"/>
      <c r="D438" s="155"/>
      <c r="E438" s="155"/>
      <c r="F438" s="155"/>
      <c r="G438" s="155"/>
      <c r="H438" s="155"/>
      <c r="Q438" s="5"/>
    </row>
    <row r="439" spans="1:17" s="150" customFormat="1" ht="15.75">
      <c r="A439" s="578"/>
      <c r="B439" s="151"/>
      <c r="C439" s="151"/>
      <c r="D439" s="155"/>
      <c r="E439" s="155"/>
      <c r="F439" s="155"/>
      <c r="G439" s="155"/>
      <c r="H439" s="155"/>
      <c r="Q439" s="5"/>
    </row>
    <row r="440" spans="1:17" s="150" customFormat="1" ht="15.75">
      <c r="A440" s="578"/>
      <c r="B440" s="151"/>
      <c r="C440" s="151"/>
      <c r="D440" s="155"/>
      <c r="E440" s="155"/>
      <c r="F440" s="155"/>
      <c r="G440" s="155"/>
      <c r="H440" s="155"/>
      <c r="Q440" s="5"/>
    </row>
    <row r="441" spans="1:17" s="150" customFormat="1" ht="15.75">
      <c r="A441" s="578"/>
      <c r="B441" s="151"/>
      <c r="C441" s="151"/>
      <c r="D441" s="155"/>
      <c r="E441" s="155"/>
      <c r="F441" s="155"/>
      <c r="G441" s="155"/>
      <c r="H441" s="155"/>
      <c r="Q441" s="5"/>
    </row>
    <row r="442" spans="1:17" s="150" customFormat="1" ht="15.75">
      <c r="A442" s="578"/>
      <c r="B442" s="151"/>
      <c r="C442" s="151"/>
      <c r="D442" s="155"/>
      <c r="E442" s="155"/>
      <c r="F442" s="155"/>
      <c r="G442" s="155"/>
      <c r="H442" s="155"/>
      <c r="Q442" s="5"/>
    </row>
    <row r="443" spans="1:17" s="150" customFormat="1" ht="15.75">
      <c r="A443" s="578"/>
      <c r="B443" s="151"/>
      <c r="C443" s="151"/>
      <c r="D443" s="155"/>
      <c r="E443" s="155"/>
      <c r="F443" s="155"/>
      <c r="G443" s="155"/>
      <c r="H443" s="155"/>
      <c r="Q443" s="5"/>
    </row>
    <row r="444" spans="1:17" s="150" customFormat="1" ht="15.75">
      <c r="A444" s="578"/>
      <c r="B444" s="151"/>
      <c r="C444" s="151"/>
      <c r="D444" s="155"/>
      <c r="E444" s="155"/>
      <c r="F444" s="155"/>
      <c r="G444" s="155"/>
      <c r="H444" s="155"/>
      <c r="Q444" s="5"/>
    </row>
    <row r="445" spans="1:17" s="150" customFormat="1" ht="15.75">
      <c r="A445" s="578"/>
      <c r="B445" s="151"/>
      <c r="C445" s="151"/>
      <c r="D445" s="155"/>
      <c r="E445" s="155"/>
      <c r="F445" s="155"/>
      <c r="G445" s="155"/>
      <c r="H445" s="155"/>
      <c r="Q445" s="5"/>
    </row>
    <row r="446" spans="1:17" s="150" customFormat="1" ht="15.75">
      <c r="A446" s="578"/>
      <c r="B446" s="151"/>
      <c r="C446" s="151"/>
      <c r="D446" s="155"/>
      <c r="E446" s="155"/>
      <c r="F446" s="155"/>
      <c r="G446" s="155"/>
      <c r="H446" s="155"/>
      <c r="Q446" s="5"/>
    </row>
    <row r="447" spans="1:17" s="150" customFormat="1" ht="15.75">
      <c r="A447" s="578"/>
      <c r="B447" s="151"/>
      <c r="C447" s="151"/>
      <c r="D447" s="155"/>
      <c r="E447" s="155"/>
      <c r="F447" s="155"/>
      <c r="G447" s="155"/>
      <c r="H447" s="155"/>
      <c r="Q447" s="5"/>
    </row>
    <row r="448" spans="1:17" s="150" customFormat="1" ht="15.75">
      <c r="A448" s="578"/>
      <c r="B448" s="151"/>
      <c r="C448" s="151"/>
      <c r="D448" s="155"/>
      <c r="E448" s="155"/>
      <c r="F448" s="155"/>
      <c r="G448" s="155"/>
      <c r="H448" s="155"/>
      <c r="Q448" s="5"/>
    </row>
    <row r="449" spans="1:17" s="150" customFormat="1" ht="15.75">
      <c r="A449" s="578"/>
      <c r="B449" s="151"/>
      <c r="C449" s="151"/>
      <c r="D449" s="155"/>
      <c r="E449" s="155"/>
      <c r="F449" s="155"/>
      <c r="G449" s="155"/>
      <c r="H449" s="155"/>
      <c r="Q449" s="5"/>
    </row>
    <row r="450" spans="1:17" s="150" customFormat="1" ht="15.75">
      <c r="A450" s="578"/>
      <c r="B450" s="151"/>
      <c r="C450" s="151"/>
      <c r="D450" s="155"/>
      <c r="E450" s="155"/>
      <c r="F450" s="155"/>
      <c r="G450" s="155"/>
      <c r="H450" s="155"/>
      <c r="Q450" s="5"/>
    </row>
    <row r="451" spans="1:17" s="150" customFormat="1" ht="15.75">
      <c r="A451" s="578"/>
      <c r="B451" s="151"/>
      <c r="C451" s="151"/>
      <c r="D451" s="155"/>
      <c r="E451" s="155"/>
      <c r="F451" s="155"/>
      <c r="G451" s="155"/>
      <c r="H451" s="155"/>
      <c r="Q451" s="5"/>
    </row>
    <row r="452" spans="1:17" s="150" customFormat="1" ht="15.75">
      <c r="A452" s="578"/>
      <c r="B452" s="151"/>
      <c r="C452" s="151"/>
      <c r="D452" s="155"/>
      <c r="E452" s="155"/>
      <c r="F452" s="155"/>
      <c r="G452" s="155"/>
      <c r="H452" s="155"/>
      <c r="Q452" s="5"/>
    </row>
    <row r="453" spans="1:17" s="150" customFormat="1" ht="15.75">
      <c r="A453" s="578"/>
      <c r="B453" s="151"/>
      <c r="C453" s="151"/>
      <c r="D453" s="155"/>
      <c r="E453" s="155"/>
      <c r="F453" s="155"/>
      <c r="G453" s="155"/>
      <c r="H453" s="155"/>
      <c r="Q453" s="5"/>
    </row>
    <row r="454" spans="1:17" s="150" customFormat="1" ht="15.75">
      <c r="A454" s="578"/>
      <c r="B454" s="151"/>
      <c r="C454" s="151"/>
      <c r="D454" s="155"/>
      <c r="E454" s="155"/>
      <c r="F454" s="155"/>
      <c r="G454" s="155"/>
      <c r="H454" s="155"/>
      <c r="Q454" s="5"/>
    </row>
    <row r="455" spans="1:17" s="150" customFormat="1" ht="15.75">
      <c r="A455" s="578"/>
      <c r="B455" s="151"/>
      <c r="C455" s="151"/>
      <c r="D455" s="155"/>
      <c r="E455" s="155"/>
      <c r="F455" s="155"/>
      <c r="G455" s="155"/>
      <c r="H455" s="155"/>
      <c r="Q455" s="5"/>
    </row>
    <row r="456" spans="1:17" s="150" customFormat="1" ht="15.75">
      <c r="A456" s="578"/>
      <c r="B456" s="151"/>
      <c r="C456" s="151"/>
      <c r="D456" s="155"/>
      <c r="E456" s="155"/>
      <c r="F456" s="155"/>
      <c r="G456" s="155"/>
      <c r="H456" s="155"/>
      <c r="Q456" s="5"/>
    </row>
    <row r="457" spans="1:17" s="150" customFormat="1" ht="15.75">
      <c r="A457" s="578"/>
      <c r="B457" s="151"/>
      <c r="C457" s="151"/>
      <c r="D457" s="155"/>
      <c r="E457" s="155"/>
      <c r="F457" s="155"/>
      <c r="G457" s="155"/>
      <c r="H457" s="155"/>
      <c r="Q457" s="5"/>
    </row>
    <row r="458" spans="1:17" s="150" customFormat="1" ht="15.75">
      <c r="A458" s="578"/>
      <c r="B458" s="151"/>
      <c r="C458" s="151"/>
      <c r="D458" s="155"/>
      <c r="E458" s="155"/>
      <c r="F458" s="155"/>
      <c r="G458" s="155"/>
      <c r="H458" s="155"/>
      <c r="Q458" s="5"/>
    </row>
    <row r="459" spans="1:17" s="150" customFormat="1" ht="15.75">
      <c r="A459" s="578"/>
      <c r="B459" s="151"/>
      <c r="C459" s="151"/>
      <c r="D459" s="155"/>
      <c r="E459" s="155"/>
      <c r="F459" s="155"/>
      <c r="G459" s="155"/>
      <c r="H459" s="155"/>
      <c r="Q459" s="5"/>
    </row>
    <row r="460" spans="1:17" s="150" customFormat="1" ht="15.75">
      <c r="A460" s="578"/>
      <c r="B460" s="151"/>
      <c r="C460" s="151"/>
      <c r="D460" s="155"/>
      <c r="E460" s="155"/>
      <c r="F460" s="155"/>
      <c r="G460" s="155"/>
      <c r="H460" s="155"/>
      <c r="Q460" s="5"/>
    </row>
    <row r="461" spans="1:17" s="150" customFormat="1" ht="15.75">
      <c r="A461" s="578"/>
      <c r="B461" s="151"/>
      <c r="C461" s="151"/>
      <c r="D461" s="155"/>
      <c r="E461" s="155"/>
      <c r="F461" s="155"/>
      <c r="G461" s="155"/>
      <c r="H461" s="155"/>
      <c r="Q461" s="5"/>
    </row>
    <row r="462" spans="1:17" s="150" customFormat="1" ht="15.75">
      <c r="A462" s="578"/>
      <c r="B462" s="151"/>
      <c r="C462" s="151"/>
      <c r="D462" s="155"/>
      <c r="E462" s="155"/>
      <c r="F462" s="155"/>
      <c r="G462" s="155"/>
      <c r="H462" s="155"/>
      <c r="Q462" s="5"/>
    </row>
    <row r="463" spans="1:17" s="150" customFormat="1" ht="15.75">
      <c r="A463" s="578"/>
      <c r="B463" s="151"/>
      <c r="C463" s="151"/>
      <c r="D463" s="155"/>
      <c r="E463" s="155"/>
      <c r="F463" s="155"/>
      <c r="G463" s="155"/>
      <c r="H463" s="155"/>
      <c r="Q463" s="5"/>
    </row>
    <row r="464" spans="1:17" s="150" customFormat="1" ht="15.75">
      <c r="A464" s="578"/>
      <c r="B464" s="151"/>
      <c r="C464" s="151"/>
      <c r="D464" s="155"/>
      <c r="E464" s="155"/>
      <c r="F464" s="155"/>
      <c r="G464" s="155"/>
      <c r="H464" s="155"/>
      <c r="Q464" s="5"/>
    </row>
    <row r="465" spans="1:17" s="150" customFormat="1" ht="15.75">
      <c r="A465" s="578"/>
      <c r="B465" s="151"/>
      <c r="C465" s="151"/>
      <c r="D465" s="155"/>
      <c r="E465" s="155"/>
      <c r="F465" s="155"/>
      <c r="G465" s="155"/>
      <c r="H465" s="155"/>
      <c r="Q465" s="5"/>
    </row>
    <row r="466" spans="1:17" s="150" customFormat="1" ht="15.75">
      <c r="A466" s="578"/>
      <c r="B466" s="151"/>
      <c r="C466" s="151"/>
      <c r="D466" s="155"/>
      <c r="E466" s="155"/>
      <c r="F466" s="155"/>
      <c r="G466" s="155"/>
      <c r="H466" s="155"/>
      <c r="Q466" s="5"/>
    </row>
    <row r="467" spans="1:17" s="150" customFormat="1" ht="15.75">
      <c r="A467" s="578"/>
      <c r="B467" s="151"/>
      <c r="C467" s="151"/>
      <c r="D467" s="155"/>
      <c r="E467" s="155"/>
      <c r="F467" s="155"/>
      <c r="G467" s="155"/>
      <c r="H467" s="155"/>
      <c r="Q467" s="5"/>
    </row>
    <row r="468" spans="1:17" s="150" customFormat="1" ht="15.75">
      <c r="A468" s="578"/>
      <c r="B468" s="151"/>
      <c r="C468" s="151"/>
      <c r="D468" s="155"/>
      <c r="E468" s="155"/>
      <c r="F468" s="155"/>
      <c r="G468" s="155"/>
      <c r="H468" s="155"/>
      <c r="Q468" s="5"/>
    </row>
    <row r="469" spans="1:17" s="150" customFormat="1" ht="15.75">
      <c r="A469" s="578"/>
      <c r="B469" s="151"/>
      <c r="C469" s="151"/>
      <c r="D469" s="155"/>
      <c r="E469" s="155"/>
      <c r="F469" s="155"/>
      <c r="G469" s="155"/>
      <c r="H469" s="155"/>
      <c r="Q469" s="5"/>
    </row>
    <row r="470" spans="1:17" s="150" customFormat="1" ht="15.75">
      <c r="A470" s="578"/>
      <c r="B470" s="151"/>
      <c r="C470" s="151"/>
      <c r="D470" s="155"/>
      <c r="E470" s="155"/>
      <c r="F470" s="155"/>
      <c r="G470" s="155"/>
      <c r="H470" s="155"/>
      <c r="Q470" s="5"/>
    </row>
    <row r="471" spans="1:17" s="150" customFormat="1" ht="15.75">
      <c r="A471" s="578"/>
      <c r="B471" s="151"/>
      <c r="C471" s="151"/>
      <c r="D471" s="155"/>
      <c r="E471" s="155"/>
      <c r="F471" s="155"/>
      <c r="G471" s="155"/>
      <c r="H471" s="155"/>
      <c r="Q471" s="5"/>
    </row>
    <row r="472" spans="1:17" s="150" customFormat="1" ht="15.75">
      <c r="A472" s="578"/>
      <c r="B472" s="151"/>
      <c r="C472" s="151"/>
      <c r="D472" s="155"/>
      <c r="E472" s="155"/>
      <c r="F472" s="155"/>
      <c r="G472" s="155"/>
      <c r="H472" s="155"/>
      <c r="Q472" s="5"/>
    </row>
    <row r="473" spans="1:17" s="150" customFormat="1" ht="15.75">
      <c r="A473" s="578"/>
      <c r="B473" s="151"/>
      <c r="C473" s="151"/>
      <c r="D473" s="155"/>
      <c r="E473" s="155"/>
      <c r="F473" s="155"/>
      <c r="G473" s="155"/>
      <c r="H473" s="155"/>
      <c r="Q473" s="5"/>
    </row>
    <row r="474" spans="1:17" s="150" customFormat="1" ht="15.75">
      <c r="A474" s="578"/>
      <c r="B474" s="151"/>
      <c r="C474" s="151"/>
      <c r="D474" s="155"/>
      <c r="E474" s="155"/>
      <c r="F474" s="155"/>
      <c r="G474" s="155"/>
      <c r="H474" s="155"/>
      <c r="Q474" s="5"/>
    </row>
    <row r="475" spans="1:17" s="150" customFormat="1" ht="15.75">
      <c r="A475" s="578"/>
      <c r="B475" s="151"/>
      <c r="C475" s="151"/>
      <c r="D475" s="155"/>
      <c r="E475" s="155"/>
      <c r="F475" s="155"/>
      <c r="G475" s="155"/>
      <c r="H475" s="155"/>
      <c r="Q475" s="5"/>
    </row>
    <row r="476" spans="1:17" s="150" customFormat="1" ht="15.75">
      <c r="A476" s="578"/>
      <c r="B476" s="151"/>
      <c r="C476" s="151"/>
      <c r="D476" s="155"/>
      <c r="E476" s="155"/>
      <c r="F476" s="155"/>
      <c r="G476" s="155"/>
      <c r="H476" s="155"/>
      <c r="Q476" s="5"/>
    </row>
    <row r="477" spans="1:17" s="150" customFormat="1" ht="15.75">
      <c r="A477" s="578"/>
      <c r="B477" s="151"/>
      <c r="C477" s="151"/>
      <c r="D477" s="155"/>
      <c r="E477" s="155"/>
      <c r="F477" s="155"/>
      <c r="G477" s="155"/>
      <c r="H477" s="155"/>
      <c r="Q477" s="5"/>
    </row>
    <row r="478" spans="1:17" s="150" customFormat="1" ht="15.75">
      <c r="A478" s="578"/>
      <c r="B478" s="151"/>
      <c r="C478" s="151"/>
      <c r="D478" s="155"/>
      <c r="E478" s="155"/>
      <c r="F478" s="155"/>
      <c r="G478" s="155"/>
      <c r="H478" s="155"/>
      <c r="Q478" s="5"/>
    </row>
    <row r="479" spans="1:17" s="150" customFormat="1" ht="15.75">
      <c r="A479" s="578"/>
      <c r="B479" s="151"/>
      <c r="C479" s="151"/>
      <c r="D479" s="155"/>
      <c r="E479" s="155"/>
      <c r="F479" s="155"/>
      <c r="G479" s="155"/>
      <c r="H479" s="155"/>
      <c r="Q479" s="5"/>
    </row>
    <row r="480" spans="1:17" s="150" customFormat="1" ht="15.75">
      <c r="A480" s="578"/>
      <c r="B480" s="151"/>
      <c r="C480" s="151"/>
      <c r="D480" s="155"/>
      <c r="E480" s="155"/>
      <c r="F480" s="155"/>
      <c r="G480" s="155"/>
      <c r="H480" s="155"/>
      <c r="Q480" s="5"/>
    </row>
    <row r="481" spans="1:17" s="150" customFormat="1" ht="15.75">
      <c r="A481" s="578"/>
      <c r="B481" s="151"/>
      <c r="C481" s="151"/>
      <c r="D481" s="155"/>
      <c r="E481" s="155"/>
      <c r="F481" s="155"/>
      <c r="G481" s="155"/>
      <c r="H481" s="155"/>
      <c r="Q481" s="5"/>
    </row>
    <row r="482" spans="1:17" s="150" customFormat="1" ht="15.75">
      <c r="A482" s="578"/>
      <c r="B482" s="151"/>
      <c r="C482" s="151"/>
      <c r="D482" s="155"/>
      <c r="E482" s="155"/>
      <c r="F482" s="155"/>
      <c r="G482" s="155"/>
      <c r="H482" s="155"/>
      <c r="Q482" s="5"/>
    </row>
    <row r="483" spans="1:17" s="150" customFormat="1" ht="15.75">
      <c r="A483" s="578"/>
      <c r="B483" s="151"/>
      <c r="C483" s="151"/>
      <c r="D483" s="155"/>
      <c r="E483" s="155"/>
      <c r="F483" s="155"/>
      <c r="G483" s="155"/>
      <c r="H483" s="155"/>
      <c r="Q483" s="5"/>
    </row>
    <row r="484" spans="1:17" s="150" customFormat="1" ht="15.75">
      <c r="A484" s="578"/>
      <c r="B484" s="151"/>
      <c r="C484" s="151"/>
      <c r="D484" s="155"/>
      <c r="E484" s="155"/>
      <c r="F484" s="155"/>
      <c r="G484" s="155"/>
      <c r="H484" s="155"/>
      <c r="Q484" s="5"/>
    </row>
    <row r="485" spans="1:17" s="150" customFormat="1" ht="15.75">
      <c r="A485" s="578"/>
      <c r="B485" s="151"/>
      <c r="C485" s="151"/>
      <c r="D485" s="155"/>
      <c r="E485" s="155"/>
      <c r="F485" s="155"/>
      <c r="G485" s="155"/>
      <c r="H485" s="155"/>
      <c r="Q485" s="5"/>
    </row>
    <row r="486" spans="1:17" s="150" customFormat="1" ht="15.75">
      <c r="A486" s="578"/>
      <c r="B486" s="151"/>
      <c r="C486" s="151"/>
      <c r="D486" s="155"/>
      <c r="E486" s="155"/>
      <c r="F486" s="155"/>
      <c r="G486" s="155"/>
      <c r="H486" s="155"/>
      <c r="Q486" s="5"/>
    </row>
    <row r="487" spans="1:17" s="150" customFormat="1" ht="15.75">
      <c r="A487" s="578"/>
      <c r="B487" s="151"/>
      <c r="C487" s="151"/>
      <c r="D487" s="155"/>
      <c r="E487" s="155"/>
      <c r="F487" s="155"/>
      <c r="G487" s="155"/>
      <c r="H487" s="155"/>
      <c r="Q487" s="5"/>
    </row>
    <row r="488" spans="1:17" s="150" customFormat="1" ht="15.75">
      <c r="A488" s="578"/>
      <c r="B488" s="151"/>
      <c r="C488" s="151"/>
      <c r="D488" s="155"/>
      <c r="E488" s="155"/>
      <c r="F488" s="155"/>
      <c r="G488" s="155"/>
      <c r="H488" s="155"/>
      <c r="Q488" s="5"/>
    </row>
    <row r="489" spans="1:17" s="150" customFormat="1" ht="15.75">
      <c r="A489" s="578"/>
      <c r="B489" s="151"/>
      <c r="C489" s="151"/>
      <c r="D489" s="155"/>
      <c r="E489" s="155"/>
      <c r="F489" s="155"/>
      <c r="G489" s="155"/>
      <c r="H489" s="155"/>
      <c r="Q489" s="5"/>
    </row>
    <row r="490" spans="1:17" s="150" customFormat="1" ht="15.75">
      <c r="A490" s="578"/>
      <c r="B490" s="151"/>
      <c r="C490" s="151"/>
      <c r="D490" s="155"/>
      <c r="E490" s="155"/>
      <c r="F490" s="155"/>
      <c r="G490" s="155"/>
      <c r="H490" s="155"/>
      <c r="Q490" s="5"/>
    </row>
    <row r="491" spans="1:17" s="150" customFormat="1" ht="15.75">
      <c r="A491" s="578"/>
      <c r="B491" s="151"/>
      <c r="C491" s="151"/>
      <c r="D491" s="155"/>
      <c r="E491" s="155"/>
      <c r="F491" s="155"/>
      <c r="G491" s="155"/>
      <c r="H491" s="155"/>
      <c r="Q491" s="5"/>
    </row>
    <row r="492" spans="1:17" s="150" customFormat="1" ht="15.75">
      <c r="A492" s="578"/>
      <c r="B492" s="151"/>
      <c r="C492" s="151"/>
      <c r="D492" s="155"/>
      <c r="E492" s="155"/>
      <c r="F492" s="155"/>
      <c r="G492" s="155"/>
      <c r="H492" s="155"/>
      <c r="Q492" s="5"/>
    </row>
    <row r="493" spans="1:17" s="150" customFormat="1" ht="15.75">
      <c r="A493" s="578"/>
      <c r="B493" s="151"/>
      <c r="C493" s="151"/>
      <c r="D493" s="155"/>
      <c r="E493" s="155"/>
      <c r="F493" s="155"/>
      <c r="G493" s="155"/>
      <c r="H493" s="155"/>
      <c r="Q493" s="5"/>
    </row>
    <row r="494" spans="1:17" s="150" customFormat="1" ht="15.75">
      <c r="A494" s="578"/>
      <c r="B494" s="151"/>
      <c r="C494" s="151"/>
      <c r="D494" s="155"/>
      <c r="E494" s="155"/>
      <c r="F494" s="155"/>
      <c r="G494" s="155"/>
      <c r="H494" s="155"/>
      <c r="Q494" s="5"/>
    </row>
    <row r="495" spans="1:17" s="150" customFormat="1" ht="15.75">
      <c r="A495" s="578"/>
      <c r="B495" s="151"/>
      <c r="C495" s="151"/>
      <c r="D495" s="155"/>
      <c r="E495" s="155"/>
      <c r="F495" s="155"/>
      <c r="G495" s="155"/>
      <c r="H495" s="155"/>
      <c r="Q495" s="5"/>
    </row>
    <row r="496" spans="1:17" s="150" customFormat="1" ht="15.75">
      <c r="A496" s="578"/>
      <c r="B496" s="151"/>
      <c r="C496" s="151"/>
      <c r="D496" s="155"/>
      <c r="E496" s="155"/>
      <c r="F496" s="155"/>
      <c r="G496" s="155"/>
      <c r="H496" s="155"/>
      <c r="Q496" s="5"/>
    </row>
    <row r="497" spans="1:17" s="150" customFormat="1" ht="15.75">
      <c r="A497" s="578"/>
      <c r="B497" s="151"/>
      <c r="C497" s="151"/>
      <c r="D497" s="155"/>
      <c r="E497" s="155"/>
      <c r="F497" s="155"/>
      <c r="G497" s="155"/>
      <c r="H497" s="155"/>
      <c r="Q497" s="5"/>
    </row>
    <row r="498" spans="1:17" s="150" customFormat="1" ht="15.75">
      <c r="A498" s="578"/>
      <c r="B498" s="151"/>
      <c r="C498" s="151"/>
      <c r="D498" s="155"/>
      <c r="E498" s="155"/>
      <c r="F498" s="155"/>
      <c r="G498" s="155"/>
      <c r="H498" s="155"/>
      <c r="Q498" s="5"/>
    </row>
    <row r="499" spans="1:17" s="150" customFormat="1" ht="15.75">
      <c r="A499" s="578"/>
      <c r="B499" s="151"/>
      <c r="C499" s="151"/>
      <c r="D499" s="155"/>
      <c r="E499" s="155"/>
      <c r="F499" s="155"/>
      <c r="G499" s="155"/>
      <c r="H499" s="155"/>
      <c r="Q499" s="5"/>
    </row>
    <row r="500" spans="1:17" s="150" customFormat="1" ht="15.75">
      <c r="A500" s="578"/>
      <c r="B500" s="151"/>
      <c r="C500" s="151"/>
      <c r="D500" s="155"/>
      <c r="E500" s="155"/>
      <c r="F500" s="155"/>
      <c r="G500" s="155"/>
      <c r="H500" s="155"/>
      <c r="Q500" s="5"/>
    </row>
    <row r="501" spans="1:17" s="150" customFormat="1" ht="15.75">
      <c r="A501" s="578"/>
      <c r="B501" s="151"/>
      <c r="C501" s="151"/>
      <c r="D501" s="155"/>
      <c r="E501" s="155"/>
      <c r="F501" s="155"/>
      <c r="G501" s="155"/>
      <c r="H501" s="155"/>
      <c r="Q501" s="5"/>
    </row>
    <row r="502" spans="1:17" s="150" customFormat="1" ht="15.75">
      <c r="A502" s="578"/>
      <c r="B502" s="151"/>
      <c r="C502" s="151"/>
      <c r="D502" s="155"/>
      <c r="E502" s="155"/>
      <c r="F502" s="155"/>
      <c r="G502" s="155"/>
      <c r="H502" s="155"/>
      <c r="Q502" s="5"/>
    </row>
    <row r="503" spans="1:17" s="150" customFormat="1" ht="15.75">
      <c r="A503" s="578"/>
      <c r="B503" s="151"/>
      <c r="C503" s="151"/>
      <c r="D503" s="155"/>
      <c r="E503" s="155"/>
      <c r="F503" s="155"/>
      <c r="G503" s="155"/>
      <c r="H503" s="155"/>
      <c r="Q503" s="5"/>
    </row>
    <row r="504" spans="1:17" s="150" customFormat="1" ht="15.75">
      <c r="A504" s="578"/>
      <c r="B504" s="151"/>
      <c r="C504" s="151"/>
      <c r="D504" s="155"/>
      <c r="E504" s="155"/>
      <c r="F504" s="155"/>
      <c r="G504" s="155"/>
      <c r="H504" s="155"/>
      <c r="Q504" s="5"/>
    </row>
    <row r="505" spans="1:17" s="150" customFormat="1" ht="15.75">
      <c r="A505" s="578"/>
      <c r="B505" s="151"/>
      <c r="C505" s="151"/>
      <c r="D505" s="155"/>
      <c r="E505" s="155"/>
      <c r="F505" s="155"/>
      <c r="G505" s="155"/>
      <c r="H505" s="155"/>
      <c r="Q505" s="5"/>
    </row>
    <row r="506" spans="1:17" s="150" customFormat="1" ht="15.75">
      <c r="A506" s="578"/>
      <c r="B506" s="151"/>
      <c r="C506" s="151"/>
      <c r="D506" s="155"/>
      <c r="E506" s="155"/>
      <c r="F506" s="155"/>
      <c r="G506" s="155"/>
      <c r="H506" s="155"/>
      <c r="Q506" s="5"/>
    </row>
    <row r="507" spans="1:17" s="150" customFormat="1" ht="15.75">
      <c r="A507" s="578"/>
      <c r="B507" s="151"/>
      <c r="C507" s="151"/>
      <c r="D507" s="155"/>
      <c r="E507" s="155"/>
      <c r="F507" s="155"/>
      <c r="G507" s="155"/>
      <c r="H507" s="155"/>
      <c r="Q507" s="5"/>
    </row>
    <row r="508" spans="1:17" s="150" customFormat="1" ht="15.75">
      <c r="A508" s="578"/>
      <c r="B508" s="151"/>
      <c r="C508" s="151"/>
      <c r="D508" s="155"/>
      <c r="E508" s="155"/>
      <c r="F508" s="155"/>
      <c r="G508" s="155"/>
      <c r="H508" s="155"/>
      <c r="Q508" s="5"/>
    </row>
    <row r="509" spans="1:17" s="150" customFormat="1" ht="15.75">
      <c r="A509" s="578"/>
      <c r="B509" s="151"/>
      <c r="C509" s="151"/>
      <c r="D509" s="155"/>
      <c r="E509" s="155"/>
      <c r="F509" s="155"/>
      <c r="G509" s="155"/>
      <c r="H509" s="155"/>
      <c r="Q509" s="5"/>
    </row>
    <row r="510" spans="1:17" s="150" customFormat="1" ht="15.75">
      <c r="A510" s="578"/>
      <c r="B510" s="151"/>
      <c r="C510" s="151"/>
      <c r="D510" s="155"/>
      <c r="E510" s="155"/>
      <c r="F510" s="155"/>
      <c r="G510" s="155"/>
      <c r="H510" s="155"/>
      <c r="Q510" s="5"/>
    </row>
    <row r="511" spans="1:17" s="150" customFormat="1" ht="15.75">
      <c r="A511" s="578"/>
      <c r="B511" s="151"/>
      <c r="C511" s="151"/>
      <c r="D511" s="155"/>
      <c r="E511" s="155"/>
      <c r="F511" s="155"/>
      <c r="G511" s="155"/>
      <c r="H511" s="155"/>
      <c r="Q511" s="5"/>
    </row>
    <row r="512" spans="1:17" s="150" customFormat="1" ht="15.75">
      <c r="A512" s="578"/>
      <c r="B512" s="151"/>
      <c r="C512" s="151"/>
      <c r="D512" s="155"/>
      <c r="E512" s="155"/>
      <c r="F512" s="155"/>
      <c r="G512" s="155"/>
      <c r="H512" s="155"/>
      <c r="Q512" s="5"/>
    </row>
    <row r="513" spans="1:17" s="150" customFormat="1" ht="15.75">
      <c r="A513" s="578"/>
      <c r="B513" s="151"/>
      <c r="C513" s="151"/>
      <c r="D513" s="155"/>
      <c r="E513" s="155"/>
      <c r="F513" s="155"/>
      <c r="G513" s="155"/>
      <c r="H513" s="155"/>
      <c r="Q513" s="5"/>
    </row>
    <row r="514" spans="1:17" s="150" customFormat="1" ht="15.75">
      <c r="A514" s="578"/>
      <c r="B514" s="151"/>
      <c r="C514" s="151"/>
      <c r="D514" s="155"/>
      <c r="E514" s="155"/>
      <c r="F514" s="155"/>
      <c r="G514" s="155"/>
      <c r="H514" s="155"/>
      <c r="Q514" s="5"/>
    </row>
    <row r="515" spans="1:17" s="150" customFormat="1" ht="15.75">
      <c r="A515" s="578"/>
      <c r="B515" s="151"/>
      <c r="C515" s="151"/>
      <c r="D515" s="155"/>
      <c r="E515" s="155"/>
      <c r="F515" s="155"/>
      <c r="G515" s="155"/>
      <c r="H515" s="155"/>
      <c r="Q515" s="5"/>
    </row>
    <row r="516" spans="1:17" s="150" customFormat="1" ht="15.75">
      <c r="A516" s="578"/>
      <c r="B516" s="151"/>
      <c r="C516" s="151"/>
      <c r="D516" s="155"/>
      <c r="E516" s="155"/>
      <c r="F516" s="155"/>
      <c r="G516" s="155"/>
      <c r="H516" s="155"/>
      <c r="Q516" s="5"/>
    </row>
    <row r="517" spans="1:17" s="150" customFormat="1" ht="15.75">
      <c r="A517" s="578"/>
      <c r="B517" s="151"/>
      <c r="C517" s="151"/>
      <c r="D517" s="155"/>
      <c r="E517" s="155"/>
      <c r="F517" s="155"/>
      <c r="G517" s="155"/>
      <c r="H517" s="155"/>
      <c r="Q517" s="5"/>
    </row>
    <row r="518" spans="1:17" s="150" customFormat="1" ht="15.75">
      <c r="A518" s="578"/>
      <c r="B518" s="151"/>
      <c r="C518" s="151"/>
      <c r="D518" s="155"/>
      <c r="E518" s="155"/>
      <c r="F518" s="155"/>
      <c r="G518" s="155"/>
      <c r="H518" s="155"/>
      <c r="Q518" s="5"/>
    </row>
    <row r="519" spans="1:17" s="150" customFormat="1" ht="15.75">
      <c r="A519" s="578"/>
      <c r="B519" s="151"/>
      <c r="C519" s="151"/>
      <c r="D519" s="155"/>
      <c r="E519" s="155"/>
      <c r="F519" s="155"/>
      <c r="G519" s="155"/>
      <c r="H519" s="155"/>
      <c r="Q519" s="5"/>
    </row>
    <row r="520" spans="1:17" s="150" customFormat="1" ht="15.75">
      <c r="A520" s="578"/>
      <c r="B520" s="151"/>
      <c r="C520" s="151"/>
      <c r="D520" s="155"/>
      <c r="E520" s="155"/>
      <c r="F520" s="155"/>
      <c r="G520" s="155"/>
      <c r="H520" s="155"/>
      <c r="Q520" s="5"/>
    </row>
    <row r="521" spans="1:17" s="150" customFormat="1" ht="15.75">
      <c r="A521" s="578"/>
      <c r="B521" s="151"/>
      <c r="C521" s="151"/>
      <c r="D521" s="155"/>
      <c r="E521" s="155"/>
      <c r="F521" s="155"/>
      <c r="G521" s="155"/>
      <c r="H521" s="155"/>
      <c r="Q521" s="5"/>
    </row>
    <row r="522" spans="1:17" s="150" customFormat="1" ht="15.75">
      <c r="A522" s="578"/>
      <c r="B522" s="151"/>
      <c r="C522" s="151"/>
      <c r="D522" s="155"/>
      <c r="E522" s="155"/>
      <c r="F522" s="155"/>
      <c r="G522" s="155"/>
      <c r="H522" s="155"/>
      <c r="Q522" s="5"/>
    </row>
    <row r="523" spans="1:17" s="150" customFormat="1" ht="15.75">
      <c r="A523" s="578"/>
      <c r="B523" s="151"/>
      <c r="C523" s="151"/>
      <c r="D523" s="155"/>
      <c r="E523" s="155"/>
      <c r="F523" s="155"/>
      <c r="G523" s="155"/>
      <c r="H523" s="155"/>
      <c r="Q523" s="5"/>
    </row>
    <row r="524" spans="1:17" s="150" customFormat="1" ht="15.75">
      <c r="A524" s="578"/>
      <c r="B524" s="151"/>
      <c r="C524" s="151"/>
      <c r="D524" s="155"/>
      <c r="E524" s="155"/>
      <c r="F524" s="155"/>
      <c r="G524" s="155"/>
      <c r="H524" s="155"/>
      <c r="Q524" s="5"/>
    </row>
    <row r="525" spans="1:17" s="150" customFormat="1" ht="15.75">
      <c r="A525" s="578"/>
      <c r="B525" s="151"/>
      <c r="C525" s="151"/>
      <c r="D525" s="155"/>
      <c r="E525" s="155"/>
      <c r="F525" s="155"/>
      <c r="G525" s="155"/>
      <c r="H525" s="155"/>
      <c r="Q525" s="5"/>
    </row>
    <row r="526" spans="1:17" s="150" customFormat="1" ht="15.75">
      <c r="A526" s="578"/>
      <c r="B526" s="151"/>
      <c r="C526" s="151"/>
      <c r="D526" s="155"/>
      <c r="E526" s="155"/>
      <c r="F526" s="155"/>
      <c r="G526" s="155"/>
      <c r="H526" s="155"/>
      <c r="Q526" s="5"/>
    </row>
    <row r="527" spans="1:17" s="150" customFormat="1" ht="15.75">
      <c r="A527" s="578"/>
      <c r="B527" s="151"/>
      <c r="C527" s="151"/>
      <c r="D527" s="155"/>
      <c r="E527" s="155"/>
      <c r="F527" s="155"/>
      <c r="G527" s="155"/>
      <c r="H527" s="155"/>
      <c r="Q527" s="5"/>
    </row>
    <row r="528" spans="1:17" s="150" customFormat="1" ht="15.75">
      <c r="A528" s="578"/>
      <c r="B528" s="151"/>
      <c r="C528" s="151"/>
      <c r="D528" s="155"/>
      <c r="E528" s="155"/>
      <c r="F528" s="155"/>
      <c r="G528" s="155"/>
      <c r="H528" s="155"/>
      <c r="Q528" s="5"/>
    </row>
    <row r="529" spans="1:17" s="150" customFormat="1" ht="15.75">
      <c r="A529" s="578"/>
      <c r="B529" s="151"/>
      <c r="C529" s="151"/>
      <c r="D529" s="155"/>
      <c r="E529" s="155"/>
      <c r="F529" s="155"/>
      <c r="G529" s="155"/>
      <c r="H529" s="155"/>
      <c r="Q529" s="5"/>
    </row>
    <row r="530" spans="1:17" s="150" customFormat="1" ht="15.75">
      <c r="A530" s="578"/>
      <c r="B530" s="151"/>
      <c r="C530" s="151"/>
      <c r="D530" s="155"/>
      <c r="E530" s="155"/>
      <c r="F530" s="155"/>
      <c r="G530" s="155"/>
      <c r="H530" s="155"/>
      <c r="Q530" s="5"/>
    </row>
    <row r="531" spans="1:17" s="150" customFormat="1" ht="15.75">
      <c r="A531" s="578"/>
      <c r="B531" s="151"/>
      <c r="C531" s="151"/>
      <c r="D531" s="155"/>
      <c r="E531" s="155"/>
      <c r="F531" s="155"/>
      <c r="G531" s="155"/>
      <c r="H531" s="155"/>
      <c r="Q531" s="5"/>
    </row>
    <row r="532" spans="1:17" s="150" customFormat="1" ht="15.75">
      <c r="A532" s="578"/>
      <c r="B532" s="151"/>
      <c r="C532" s="151"/>
      <c r="D532" s="155"/>
      <c r="E532" s="155"/>
      <c r="F532" s="155"/>
      <c r="G532" s="155"/>
      <c r="H532" s="155"/>
      <c r="Q532" s="5"/>
    </row>
    <row r="533" spans="1:17" s="150" customFormat="1" ht="15.75">
      <c r="A533" s="578"/>
      <c r="B533" s="151"/>
      <c r="C533" s="151"/>
      <c r="D533" s="155"/>
      <c r="E533" s="155"/>
      <c r="F533" s="155"/>
      <c r="G533" s="155"/>
      <c r="H533" s="155"/>
      <c r="Q533" s="5"/>
    </row>
    <row r="534" spans="1:17" s="150" customFormat="1" ht="15.75">
      <c r="A534" s="578"/>
      <c r="B534" s="151"/>
      <c r="C534" s="151"/>
      <c r="D534" s="155"/>
      <c r="E534" s="155"/>
      <c r="F534" s="155"/>
      <c r="G534" s="155"/>
      <c r="H534" s="155"/>
      <c r="Q534" s="5"/>
    </row>
    <row r="535" spans="1:17" s="150" customFormat="1" ht="15.75">
      <c r="A535" s="578"/>
      <c r="B535" s="151"/>
      <c r="C535" s="151"/>
      <c r="D535" s="155"/>
      <c r="E535" s="155"/>
      <c r="F535" s="155"/>
      <c r="G535" s="155"/>
      <c r="H535" s="155"/>
      <c r="Q535" s="5"/>
    </row>
    <row r="536" spans="1:17" s="150" customFormat="1" ht="15.75">
      <c r="A536" s="578"/>
      <c r="B536" s="151"/>
      <c r="C536" s="151"/>
      <c r="D536" s="155"/>
      <c r="E536" s="155"/>
      <c r="F536" s="155"/>
      <c r="G536" s="155"/>
      <c r="H536" s="155"/>
      <c r="Q536" s="5"/>
    </row>
    <row r="537" spans="1:17" s="150" customFormat="1" ht="15.75">
      <c r="A537" s="578"/>
      <c r="B537" s="151"/>
      <c r="C537" s="151"/>
      <c r="D537" s="155"/>
      <c r="E537" s="155"/>
      <c r="F537" s="155"/>
      <c r="G537" s="155"/>
      <c r="H537" s="155"/>
      <c r="Q537" s="5"/>
    </row>
    <row r="538" spans="1:17" s="150" customFormat="1" ht="15.75">
      <c r="A538" s="578"/>
      <c r="B538" s="151"/>
      <c r="C538" s="151"/>
      <c r="D538" s="155"/>
      <c r="E538" s="155"/>
      <c r="F538" s="155"/>
      <c r="G538" s="155"/>
      <c r="H538" s="155"/>
      <c r="Q538" s="5"/>
    </row>
    <row r="539" spans="1:17" s="150" customFormat="1" ht="15.75">
      <c r="A539" s="578"/>
      <c r="B539" s="151"/>
      <c r="C539" s="151"/>
      <c r="D539" s="155"/>
      <c r="E539" s="155"/>
      <c r="F539" s="155"/>
      <c r="G539" s="155"/>
      <c r="H539" s="155"/>
      <c r="Q539" s="5"/>
    </row>
    <row r="540" spans="1:17" s="150" customFormat="1" ht="15.75">
      <c r="A540" s="578"/>
      <c r="B540" s="151"/>
      <c r="C540" s="151"/>
      <c r="D540" s="155"/>
      <c r="E540" s="155"/>
      <c r="F540" s="155"/>
      <c r="G540" s="155"/>
      <c r="H540" s="155"/>
      <c r="Q540" s="5"/>
    </row>
    <row r="541" spans="1:17" s="150" customFormat="1" ht="15.75">
      <c r="A541" s="578"/>
      <c r="B541" s="151"/>
      <c r="C541" s="151"/>
      <c r="D541" s="155"/>
      <c r="E541" s="155"/>
      <c r="F541" s="155"/>
      <c r="G541" s="155"/>
      <c r="H541" s="155"/>
      <c r="Q541" s="5"/>
    </row>
    <row r="542" spans="1:17" s="150" customFormat="1" ht="15.75">
      <c r="A542" s="578"/>
      <c r="B542" s="151"/>
      <c r="C542" s="151"/>
      <c r="D542" s="155"/>
      <c r="E542" s="155"/>
      <c r="F542" s="155"/>
      <c r="G542" s="155"/>
      <c r="H542" s="155"/>
      <c r="Q542" s="5"/>
    </row>
    <row r="543" spans="1:17" s="150" customFormat="1" ht="15.75">
      <c r="A543" s="578"/>
      <c r="B543" s="151"/>
      <c r="C543" s="151"/>
      <c r="D543" s="155"/>
      <c r="E543" s="155"/>
      <c r="F543" s="155"/>
      <c r="G543" s="155"/>
      <c r="H543" s="155"/>
      <c r="Q543" s="5"/>
    </row>
    <row r="544" spans="1:17" s="150" customFormat="1" ht="15.75">
      <c r="A544" s="578"/>
      <c r="B544" s="151"/>
      <c r="C544" s="151"/>
      <c r="D544" s="155"/>
      <c r="E544" s="155"/>
      <c r="F544" s="155"/>
      <c r="G544" s="155"/>
      <c r="H544" s="155"/>
      <c r="Q544" s="5"/>
    </row>
    <row r="545" spans="1:17" s="150" customFormat="1" ht="15.75">
      <c r="A545" s="578"/>
      <c r="B545" s="151"/>
      <c r="C545" s="151"/>
      <c r="D545" s="155"/>
      <c r="E545" s="155"/>
      <c r="F545" s="155"/>
      <c r="G545" s="155"/>
      <c r="H545" s="155"/>
      <c r="Q545" s="5"/>
    </row>
    <row r="546" spans="1:17" s="150" customFormat="1" ht="15.75">
      <c r="A546" s="578"/>
      <c r="B546" s="151"/>
      <c r="C546" s="151"/>
      <c r="D546" s="155"/>
      <c r="E546" s="155"/>
      <c r="F546" s="155"/>
      <c r="G546" s="155"/>
      <c r="H546" s="155"/>
      <c r="Q546" s="5"/>
    </row>
    <row r="547" spans="1:17" s="150" customFormat="1" ht="15.75">
      <c r="A547" s="578"/>
      <c r="B547" s="151"/>
      <c r="C547" s="151"/>
      <c r="D547" s="155"/>
      <c r="E547" s="155"/>
      <c r="F547" s="155"/>
      <c r="G547" s="155"/>
      <c r="H547" s="155"/>
      <c r="Q547" s="5"/>
    </row>
    <row r="548" spans="1:17" s="150" customFormat="1" ht="15.75">
      <c r="A548" s="578"/>
      <c r="B548" s="151"/>
      <c r="C548" s="151"/>
      <c r="D548" s="155"/>
      <c r="E548" s="155"/>
      <c r="F548" s="155"/>
      <c r="G548" s="155"/>
      <c r="H548" s="155"/>
      <c r="Q548" s="5"/>
    </row>
    <row r="549" spans="1:17" s="150" customFormat="1" ht="15.75">
      <c r="A549" s="578"/>
      <c r="B549" s="151"/>
      <c r="C549" s="151"/>
      <c r="D549" s="155"/>
      <c r="E549" s="155"/>
      <c r="F549" s="155"/>
      <c r="G549" s="155"/>
      <c r="H549" s="155"/>
      <c r="Q549" s="5"/>
    </row>
    <row r="550" spans="1:17" s="150" customFormat="1" ht="15.75">
      <c r="A550" s="578"/>
      <c r="B550" s="151"/>
      <c r="C550" s="151"/>
      <c r="D550" s="155"/>
      <c r="E550" s="155"/>
      <c r="F550" s="155"/>
      <c r="G550" s="155"/>
      <c r="H550" s="155"/>
      <c r="Q550" s="5"/>
    </row>
    <row r="551" spans="1:17" s="150" customFormat="1" ht="15.75">
      <c r="A551" s="578"/>
      <c r="B551" s="151"/>
      <c r="C551" s="151"/>
      <c r="D551" s="155"/>
      <c r="E551" s="155"/>
      <c r="F551" s="155"/>
      <c r="G551" s="155"/>
      <c r="H551" s="155"/>
      <c r="Q551" s="5"/>
    </row>
    <row r="552" spans="1:17" s="150" customFormat="1" ht="15.75">
      <c r="A552" s="578"/>
      <c r="B552" s="151"/>
      <c r="C552" s="151"/>
      <c r="D552" s="155"/>
      <c r="E552" s="155"/>
      <c r="F552" s="155"/>
      <c r="G552" s="155"/>
      <c r="H552" s="155"/>
      <c r="Q552" s="5"/>
    </row>
    <row r="553" spans="1:17" s="150" customFormat="1" ht="15.75">
      <c r="A553" s="578"/>
      <c r="B553" s="151"/>
      <c r="C553" s="151"/>
      <c r="D553" s="155"/>
      <c r="E553" s="155"/>
      <c r="F553" s="155"/>
      <c r="G553" s="155"/>
      <c r="H553" s="155"/>
      <c r="Q553" s="5"/>
    </row>
    <row r="554" spans="1:17" s="150" customFormat="1" ht="15.75">
      <c r="A554" s="578"/>
      <c r="B554" s="151"/>
      <c r="C554" s="151"/>
      <c r="D554" s="155"/>
      <c r="E554" s="155"/>
      <c r="F554" s="155"/>
      <c r="G554" s="155"/>
      <c r="H554" s="155"/>
      <c r="Q554" s="5"/>
    </row>
    <row r="555" spans="1:17" s="150" customFormat="1" ht="15.75">
      <c r="A555" s="578"/>
      <c r="B555" s="151"/>
      <c r="C555" s="151"/>
      <c r="D555" s="155"/>
      <c r="E555" s="155"/>
      <c r="F555" s="155"/>
      <c r="G555" s="155"/>
      <c r="H555" s="155"/>
      <c r="Q555" s="5"/>
    </row>
    <row r="556" spans="1:17" s="150" customFormat="1" ht="15.75">
      <c r="A556" s="578"/>
      <c r="B556" s="151"/>
      <c r="C556" s="151"/>
      <c r="D556" s="155"/>
      <c r="E556" s="155"/>
      <c r="F556" s="155"/>
      <c r="G556" s="155"/>
      <c r="H556" s="155"/>
      <c r="Q556" s="5"/>
    </row>
    <row r="557" spans="1:17" s="150" customFormat="1" ht="15.75">
      <c r="A557" s="578"/>
      <c r="B557" s="151"/>
      <c r="C557" s="151"/>
      <c r="D557" s="155"/>
      <c r="E557" s="155"/>
      <c r="F557" s="155"/>
      <c r="G557" s="155"/>
      <c r="H557" s="155"/>
      <c r="Q557" s="5"/>
    </row>
    <row r="558" spans="1:17" s="150" customFormat="1" ht="15.75">
      <c r="A558" s="578"/>
      <c r="B558" s="151"/>
      <c r="C558" s="151"/>
      <c r="D558" s="155"/>
      <c r="E558" s="155"/>
      <c r="F558" s="155"/>
      <c r="G558" s="155"/>
      <c r="H558" s="155"/>
      <c r="Q558" s="5"/>
    </row>
    <row r="559" spans="1:17" s="150" customFormat="1" ht="15.75">
      <c r="A559" s="578"/>
      <c r="B559" s="151"/>
      <c r="C559" s="151"/>
      <c r="D559" s="155"/>
      <c r="E559" s="155"/>
      <c r="F559" s="155"/>
      <c r="G559" s="155"/>
      <c r="H559" s="155"/>
      <c r="Q559" s="5"/>
    </row>
    <row r="560" spans="1:17" s="150" customFormat="1" ht="15.75">
      <c r="A560" s="578"/>
      <c r="B560" s="151"/>
      <c r="C560" s="151"/>
      <c r="D560" s="155"/>
      <c r="E560" s="155"/>
      <c r="F560" s="155"/>
      <c r="G560" s="155"/>
      <c r="H560" s="155"/>
      <c r="Q560" s="5"/>
    </row>
    <row r="561" spans="1:17" s="150" customFormat="1" ht="15.75">
      <c r="A561" s="578"/>
      <c r="B561" s="151"/>
      <c r="C561" s="151"/>
      <c r="D561" s="155"/>
      <c r="E561" s="155"/>
      <c r="F561" s="155"/>
      <c r="G561" s="155"/>
      <c r="H561" s="155"/>
      <c r="Q561" s="5"/>
    </row>
    <row r="562" spans="1:17" s="150" customFormat="1" ht="15.75">
      <c r="A562" s="578"/>
      <c r="B562" s="151"/>
      <c r="C562" s="151"/>
      <c r="D562" s="155"/>
      <c r="E562" s="155"/>
      <c r="F562" s="155"/>
      <c r="G562" s="155"/>
      <c r="H562" s="155"/>
      <c r="Q562" s="5"/>
    </row>
    <row r="563" spans="1:17" s="150" customFormat="1" ht="15.75">
      <c r="A563" s="578"/>
      <c r="B563" s="151"/>
      <c r="C563" s="151"/>
      <c r="D563" s="155"/>
      <c r="E563" s="155"/>
      <c r="F563" s="155"/>
      <c r="G563" s="155"/>
      <c r="H563" s="155"/>
      <c r="Q563" s="5"/>
    </row>
    <row r="564" spans="1:17" s="150" customFormat="1" ht="15.75">
      <c r="A564" s="578"/>
      <c r="B564" s="151"/>
      <c r="C564" s="151"/>
      <c r="D564" s="155"/>
      <c r="E564" s="155"/>
      <c r="F564" s="155"/>
      <c r="G564" s="155"/>
      <c r="H564" s="155"/>
      <c r="Q564" s="5"/>
    </row>
    <row r="565" spans="1:17" s="150" customFormat="1" ht="15.75">
      <c r="A565" s="578"/>
      <c r="B565" s="151"/>
      <c r="C565" s="151"/>
      <c r="D565" s="155"/>
      <c r="E565" s="155"/>
      <c r="F565" s="155"/>
      <c r="G565" s="155"/>
      <c r="H565" s="155"/>
      <c r="Q565" s="5"/>
    </row>
    <row r="566" spans="1:17" s="150" customFormat="1" ht="15.75">
      <c r="A566" s="578"/>
      <c r="B566" s="151"/>
      <c r="C566" s="151"/>
      <c r="D566" s="155"/>
      <c r="E566" s="155"/>
      <c r="F566" s="155"/>
      <c r="G566" s="155"/>
      <c r="H566" s="155"/>
      <c r="Q566" s="5"/>
    </row>
    <row r="567" spans="1:17" s="150" customFormat="1" ht="15.75">
      <c r="A567" s="578"/>
      <c r="B567" s="151"/>
      <c r="C567" s="151"/>
      <c r="D567" s="155"/>
      <c r="E567" s="155"/>
      <c r="F567" s="155"/>
      <c r="G567" s="155"/>
      <c r="H567" s="155"/>
      <c r="Q567" s="5"/>
    </row>
    <row r="568" spans="1:17" s="150" customFormat="1" ht="15.75">
      <c r="A568" s="578"/>
      <c r="B568" s="151"/>
      <c r="C568" s="151"/>
      <c r="D568" s="155"/>
      <c r="E568" s="155"/>
      <c r="F568" s="155"/>
      <c r="G568" s="155"/>
      <c r="H568" s="155"/>
      <c r="Q568" s="5"/>
    </row>
    <row r="569" spans="1:17" s="150" customFormat="1" ht="15.75">
      <c r="A569" s="578"/>
      <c r="B569" s="151"/>
      <c r="C569" s="151"/>
      <c r="D569" s="155"/>
      <c r="E569" s="155"/>
      <c r="F569" s="155"/>
      <c r="G569" s="155"/>
      <c r="H569" s="155"/>
      <c r="Q569" s="5"/>
    </row>
    <row r="570" spans="1:17" s="150" customFormat="1" ht="15.75">
      <c r="A570" s="578"/>
      <c r="B570" s="151"/>
      <c r="C570" s="151"/>
      <c r="D570" s="155"/>
      <c r="E570" s="155"/>
      <c r="F570" s="155"/>
      <c r="G570" s="155"/>
      <c r="H570" s="155"/>
      <c r="Q570" s="5"/>
    </row>
    <row r="571" spans="1:17" s="150" customFormat="1" ht="15.75">
      <c r="A571" s="578"/>
      <c r="B571" s="151"/>
      <c r="C571" s="151"/>
      <c r="D571" s="155"/>
      <c r="E571" s="155"/>
      <c r="F571" s="155"/>
      <c r="G571" s="155"/>
      <c r="H571" s="155"/>
      <c r="Q571" s="5"/>
    </row>
    <row r="572" spans="1:17" s="150" customFormat="1" ht="15.75">
      <c r="A572" s="578"/>
      <c r="B572" s="151"/>
      <c r="C572" s="151"/>
      <c r="D572" s="155"/>
      <c r="E572" s="155"/>
      <c r="F572" s="155"/>
      <c r="G572" s="155"/>
      <c r="H572" s="155"/>
      <c r="Q572" s="5"/>
    </row>
    <row r="573" spans="1:17" s="150" customFormat="1" ht="15.75">
      <c r="A573" s="578"/>
      <c r="B573" s="151"/>
      <c r="C573" s="151"/>
      <c r="D573" s="155"/>
      <c r="E573" s="155"/>
      <c r="F573" s="155"/>
      <c r="G573" s="155"/>
      <c r="H573" s="155"/>
      <c r="Q573" s="5"/>
    </row>
    <row r="574" spans="1:17" s="150" customFormat="1" ht="15.75">
      <c r="A574" s="578"/>
      <c r="B574" s="151"/>
      <c r="C574" s="151"/>
      <c r="D574" s="155"/>
      <c r="E574" s="155"/>
      <c r="F574" s="155"/>
      <c r="G574" s="155"/>
      <c r="H574" s="155"/>
      <c r="Q574" s="5"/>
    </row>
    <row r="575" spans="1:17" s="150" customFormat="1" ht="15.75">
      <c r="A575" s="578"/>
      <c r="B575" s="151"/>
      <c r="C575" s="151"/>
      <c r="D575" s="155"/>
      <c r="E575" s="155"/>
      <c r="F575" s="155"/>
      <c r="G575" s="155"/>
      <c r="H575" s="155"/>
      <c r="Q575" s="5"/>
    </row>
    <row r="576" spans="1:17" s="150" customFormat="1" ht="15.75">
      <c r="A576" s="578"/>
      <c r="B576" s="151"/>
      <c r="C576" s="151"/>
      <c r="D576" s="155"/>
      <c r="E576" s="155"/>
      <c r="F576" s="155"/>
      <c r="G576" s="155"/>
      <c r="H576" s="155"/>
      <c r="Q576" s="5"/>
    </row>
    <row r="577" spans="1:17" s="150" customFormat="1" ht="15.75">
      <c r="A577" s="578"/>
      <c r="B577" s="151"/>
      <c r="C577" s="151"/>
      <c r="D577" s="155"/>
      <c r="E577" s="155"/>
      <c r="F577" s="155"/>
      <c r="G577" s="155"/>
      <c r="H577" s="155"/>
      <c r="Q577" s="5"/>
    </row>
    <row r="578" spans="1:17" s="150" customFormat="1" ht="15.75">
      <c r="A578" s="578"/>
      <c r="B578" s="151"/>
      <c r="C578" s="151"/>
      <c r="D578" s="155"/>
      <c r="E578" s="155"/>
      <c r="F578" s="155"/>
      <c r="G578" s="155"/>
      <c r="H578" s="155"/>
      <c r="Q578" s="5"/>
    </row>
    <row r="579" spans="1:17" s="150" customFormat="1" ht="15.75">
      <c r="A579" s="578"/>
      <c r="B579" s="151"/>
      <c r="C579" s="151"/>
      <c r="D579" s="155"/>
      <c r="E579" s="155"/>
      <c r="F579" s="155"/>
      <c r="G579" s="155"/>
      <c r="H579" s="155"/>
      <c r="Q579" s="5"/>
    </row>
    <row r="580" spans="1:17" s="150" customFormat="1" ht="15.75">
      <c r="A580" s="578"/>
      <c r="B580" s="151"/>
      <c r="C580" s="151"/>
      <c r="D580" s="155"/>
      <c r="E580" s="155"/>
      <c r="F580" s="155"/>
      <c r="G580" s="155"/>
      <c r="H580" s="155"/>
      <c r="Q580" s="5"/>
    </row>
    <row r="581" spans="1:17" s="150" customFormat="1" ht="15.75">
      <c r="A581" s="578"/>
      <c r="B581" s="151"/>
      <c r="C581" s="151"/>
      <c r="D581" s="155"/>
      <c r="E581" s="155"/>
      <c r="F581" s="155"/>
      <c r="G581" s="155"/>
      <c r="H581" s="155"/>
      <c r="Q581" s="5"/>
    </row>
    <row r="582" spans="1:17" s="150" customFormat="1" ht="15.75">
      <c r="A582" s="578"/>
      <c r="B582" s="151"/>
      <c r="C582" s="151"/>
      <c r="D582" s="155"/>
      <c r="E582" s="155"/>
      <c r="F582" s="155"/>
      <c r="G582" s="155"/>
      <c r="H582" s="155"/>
      <c r="Q582" s="5"/>
    </row>
    <row r="583" spans="1:17" s="150" customFormat="1" ht="15.75">
      <c r="A583" s="578"/>
      <c r="B583" s="151"/>
      <c r="C583" s="151"/>
      <c r="D583" s="155"/>
      <c r="E583" s="155"/>
      <c r="F583" s="155"/>
      <c r="G583" s="155"/>
      <c r="H583" s="155"/>
      <c r="Q583" s="5"/>
    </row>
    <row r="584" spans="1:17" s="150" customFormat="1" ht="15.75">
      <c r="A584" s="578"/>
      <c r="B584" s="151"/>
      <c r="C584" s="151"/>
      <c r="D584" s="155"/>
      <c r="E584" s="155"/>
      <c r="F584" s="155"/>
      <c r="G584" s="155"/>
      <c r="H584" s="155"/>
      <c r="Q584" s="5"/>
    </row>
    <row r="585" spans="1:17" s="150" customFormat="1" ht="15.75">
      <c r="A585" s="578"/>
      <c r="B585" s="151"/>
      <c r="C585" s="151"/>
      <c r="D585" s="155"/>
      <c r="E585" s="155"/>
      <c r="F585" s="155"/>
      <c r="G585" s="155"/>
      <c r="H585" s="155"/>
      <c r="Q585" s="5"/>
    </row>
    <row r="586" spans="1:17" s="150" customFormat="1" ht="15.75">
      <c r="A586" s="578"/>
      <c r="B586" s="151"/>
      <c r="C586" s="151"/>
      <c r="D586" s="155"/>
      <c r="E586" s="155"/>
      <c r="F586" s="155"/>
      <c r="G586" s="155"/>
      <c r="H586" s="155"/>
      <c r="Q586" s="5"/>
    </row>
    <row r="587" spans="1:17" s="150" customFormat="1" ht="15.75">
      <c r="A587" s="578"/>
      <c r="B587" s="151"/>
      <c r="C587" s="151"/>
      <c r="D587" s="155"/>
      <c r="E587" s="155"/>
      <c r="F587" s="155"/>
      <c r="G587" s="155"/>
      <c r="H587" s="155"/>
      <c r="Q587" s="5"/>
    </row>
    <row r="588" spans="1:17" s="150" customFormat="1" ht="15.75">
      <c r="A588" s="578"/>
      <c r="B588" s="151"/>
      <c r="C588" s="151"/>
      <c r="D588" s="155"/>
      <c r="E588" s="155"/>
      <c r="F588" s="155"/>
      <c r="G588" s="155"/>
      <c r="H588" s="155"/>
      <c r="Q588" s="5"/>
    </row>
    <row r="589" spans="1:17" s="150" customFormat="1" ht="15.75">
      <c r="A589" s="578"/>
      <c r="B589" s="151"/>
      <c r="C589" s="151"/>
      <c r="D589" s="155"/>
      <c r="E589" s="155"/>
      <c r="F589" s="155"/>
      <c r="G589" s="155"/>
      <c r="H589" s="155"/>
      <c r="Q589" s="5"/>
    </row>
    <row r="590" spans="1:17" s="150" customFormat="1" ht="15.75">
      <c r="A590" s="578"/>
      <c r="B590" s="151"/>
      <c r="C590" s="151"/>
      <c r="D590" s="155"/>
      <c r="E590" s="155"/>
      <c r="F590" s="155"/>
      <c r="G590" s="155"/>
      <c r="H590" s="155"/>
      <c r="Q590" s="5"/>
    </row>
    <row r="591" spans="1:17" s="150" customFormat="1" ht="15.75">
      <c r="A591" s="578"/>
      <c r="B591" s="151"/>
      <c r="C591" s="151"/>
      <c r="D591" s="155"/>
      <c r="E591" s="155"/>
      <c r="F591" s="155"/>
      <c r="G591" s="155"/>
      <c r="H591" s="155"/>
      <c r="Q591" s="5"/>
    </row>
    <row r="592" spans="1:17" s="150" customFormat="1" ht="15.75">
      <c r="A592" s="578"/>
      <c r="B592" s="151"/>
      <c r="C592" s="151"/>
      <c r="D592" s="155"/>
      <c r="E592" s="155"/>
      <c r="F592" s="155"/>
      <c r="G592" s="155"/>
      <c r="H592" s="155"/>
      <c r="Q592" s="5"/>
    </row>
    <row r="593" spans="1:17" s="150" customFormat="1" ht="15.75">
      <c r="A593" s="578"/>
      <c r="B593" s="151"/>
      <c r="C593" s="151"/>
      <c r="D593" s="155"/>
      <c r="E593" s="155"/>
      <c r="F593" s="155"/>
      <c r="G593" s="155"/>
      <c r="H593" s="155"/>
      <c r="Q593" s="5"/>
    </row>
    <row r="594" spans="1:17" s="150" customFormat="1" ht="15.75">
      <c r="A594" s="578"/>
      <c r="B594" s="151"/>
      <c r="C594" s="151"/>
      <c r="D594" s="155"/>
      <c r="E594" s="155"/>
      <c r="F594" s="155"/>
      <c r="G594" s="155"/>
      <c r="H594" s="155"/>
      <c r="Q594" s="5"/>
    </row>
    <row r="595" spans="1:17" s="150" customFormat="1" ht="15.75">
      <c r="A595" s="578"/>
      <c r="B595" s="151"/>
      <c r="C595" s="151"/>
      <c r="D595" s="155"/>
      <c r="E595" s="155"/>
      <c r="F595" s="155"/>
      <c r="G595" s="155"/>
      <c r="H595" s="155"/>
      <c r="Q595" s="5"/>
    </row>
    <row r="596" spans="1:17" s="150" customFormat="1" ht="15.75">
      <c r="A596" s="578"/>
      <c r="B596" s="151"/>
      <c r="C596" s="151"/>
      <c r="D596" s="155"/>
      <c r="E596" s="155"/>
      <c r="F596" s="155"/>
      <c r="G596" s="155"/>
      <c r="H596" s="155"/>
      <c r="Q596" s="5"/>
    </row>
    <row r="597" spans="1:17" s="150" customFormat="1" ht="15.75">
      <c r="A597" s="578"/>
      <c r="B597" s="151"/>
      <c r="C597" s="151"/>
      <c r="D597" s="155"/>
      <c r="E597" s="155"/>
      <c r="F597" s="155"/>
      <c r="G597" s="155"/>
      <c r="H597" s="155"/>
      <c r="Q597" s="5"/>
    </row>
    <row r="598" spans="1:17" s="150" customFormat="1" ht="15.75">
      <c r="A598" s="578"/>
      <c r="B598" s="151"/>
      <c r="C598" s="151"/>
      <c r="D598" s="155"/>
      <c r="E598" s="155"/>
      <c r="F598" s="155"/>
      <c r="G598" s="155"/>
      <c r="H598" s="155"/>
      <c r="Q598" s="5"/>
    </row>
    <row r="599" spans="1:17" s="150" customFormat="1" ht="15.75">
      <c r="A599" s="578"/>
      <c r="B599" s="151"/>
      <c r="C599" s="151"/>
      <c r="D599" s="155"/>
      <c r="E599" s="155"/>
      <c r="F599" s="155"/>
      <c r="G599" s="155"/>
      <c r="H599" s="155"/>
      <c r="Q599" s="5"/>
    </row>
    <row r="600" spans="1:17" s="150" customFormat="1" ht="15.75">
      <c r="A600" s="578"/>
      <c r="B600" s="151"/>
      <c r="C600" s="151"/>
      <c r="D600" s="155"/>
      <c r="E600" s="155"/>
      <c r="F600" s="155"/>
      <c r="G600" s="155"/>
      <c r="H600" s="155"/>
      <c r="Q600" s="5"/>
    </row>
    <row r="601" spans="1:17" s="150" customFormat="1" ht="15.75">
      <c r="A601" s="578"/>
      <c r="B601" s="151"/>
      <c r="C601" s="151"/>
      <c r="D601" s="155"/>
      <c r="E601" s="155"/>
      <c r="F601" s="155"/>
      <c r="G601" s="155"/>
      <c r="H601" s="155"/>
      <c r="Q601" s="5"/>
    </row>
    <row r="602" spans="1:17" s="150" customFormat="1" ht="15.75">
      <c r="A602" s="578"/>
      <c r="B602" s="151"/>
      <c r="C602" s="151"/>
      <c r="D602" s="155"/>
      <c r="E602" s="155"/>
      <c r="F602" s="155"/>
      <c r="G602" s="155"/>
      <c r="H602" s="155"/>
      <c r="Q602" s="5"/>
    </row>
    <row r="603" spans="1:17" s="150" customFormat="1" ht="15.75">
      <c r="A603" s="578"/>
      <c r="B603" s="151"/>
      <c r="C603" s="151"/>
      <c r="D603" s="155"/>
      <c r="E603" s="155"/>
      <c r="F603" s="155"/>
      <c r="G603" s="155"/>
      <c r="H603" s="155"/>
      <c r="Q603" s="5"/>
    </row>
    <row r="604" spans="1:17" s="150" customFormat="1" ht="15.75">
      <c r="A604" s="578"/>
      <c r="B604" s="151"/>
      <c r="C604" s="151"/>
      <c r="D604" s="155"/>
      <c r="E604" s="155"/>
      <c r="F604" s="155"/>
      <c r="G604" s="155"/>
      <c r="H604" s="155"/>
      <c r="Q604" s="5"/>
    </row>
    <row r="605" spans="1:17" s="150" customFormat="1" ht="15.75">
      <c r="A605" s="578"/>
      <c r="B605" s="151"/>
      <c r="C605" s="151"/>
      <c r="D605" s="155"/>
      <c r="E605" s="155"/>
      <c r="F605" s="155"/>
      <c r="G605" s="155"/>
      <c r="H605" s="155"/>
      <c r="Q605" s="5"/>
    </row>
    <row r="606" spans="1:17" s="150" customFormat="1" ht="15.75">
      <c r="A606" s="578"/>
      <c r="B606" s="151"/>
      <c r="C606" s="151"/>
      <c r="D606" s="155"/>
      <c r="E606" s="155"/>
      <c r="F606" s="155"/>
      <c r="G606" s="155"/>
      <c r="H606" s="155"/>
      <c r="Q606" s="5"/>
    </row>
    <row r="607" spans="1:17" s="150" customFormat="1" ht="15.75">
      <c r="A607" s="578"/>
      <c r="B607" s="151"/>
      <c r="C607" s="151"/>
      <c r="D607" s="155"/>
      <c r="E607" s="155"/>
      <c r="F607" s="155"/>
      <c r="G607" s="155"/>
      <c r="H607" s="155"/>
      <c r="Q607" s="5"/>
    </row>
    <row r="608" spans="1:17" s="150" customFormat="1" ht="15.75">
      <c r="A608" s="578"/>
      <c r="B608" s="151"/>
      <c r="C608" s="151"/>
      <c r="D608" s="155"/>
      <c r="E608" s="155"/>
      <c r="F608" s="155"/>
      <c r="G608" s="155"/>
      <c r="H608" s="155"/>
      <c r="Q608" s="5"/>
    </row>
    <row r="609" spans="1:17" s="150" customFormat="1" ht="15.75">
      <c r="A609" s="578"/>
      <c r="B609" s="151"/>
      <c r="C609" s="151"/>
      <c r="D609" s="155"/>
      <c r="E609" s="155"/>
      <c r="F609" s="155"/>
      <c r="G609" s="155"/>
      <c r="H609" s="155"/>
      <c r="Q609" s="5"/>
    </row>
    <row r="610" spans="1:17" s="150" customFormat="1" ht="15.75">
      <c r="A610" s="578"/>
      <c r="B610" s="151"/>
      <c r="C610" s="151"/>
      <c r="D610" s="155"/>
      <c r="E610" s="155"/>
      <c r="F610" s="155"/>
      <c r="G610" s="155"/>
      <c r="H610" s="155"/>
      <c r="Q610" s="5"/>
    </row>
    <row r="611" spans="1:17" s="150" customFormat="1" ht="15.75">
      <c r="A611" s="578"/>
      <c r="B611" s="151"/>
      <c r="C611" s="151"/>
      <c r="D611" s="155"/>
      <c r="E611" s="155"/>
      <c r="F611" s="155"/>
      <c r="G611" s="155"/>
      <c r="H611" s="155"/>
      <c r="Q611" s="5"/>
    </row>
    <row r="612" spans="1:17" s="150" customFormat="1" ht="15.75">
      <c r="A612" s="578"/>
      <c r="B612" s="151"/>
      <c r="C612" s="151"/>
      <c r="D612" s="155"/>
      <c r="E612" s="155"/>
      <c r="F612" s="155"/>
      <c r="G612" s="155"/>
      <c r="H612" s="155"/>
      <c r="Q612" s="5"/>
    </row>
    <row r="613" spans="1:17" s="150" customFormat="1" ht="15.75">
      <c r="A613" s="578"/>
      <c r="B613" s="151"/>
      <c r="C613" s="151"/>
      <c r="D613" s="155"/>
      <c r="E613" s="155"/>
      <c r="F613" s="155"/>
      <c r="G613" s="155"/>
      <c r="H613" s="155"/>
      <c r="Q613" s="5"/>
    </row>
    <row r="614" spans="1:17" s="150" customFormat="1" ht="15.75">
      <c r="A614" s="578"/>
      <c r="B614" s="151"/>
      <c r="C614" s="151"/>
      <c r="D614" s="155"/>
      <c r="E614" s="155"/>
      <c r="F614" s="155"/>
      <c r="G614" s="155"/>
      <c r="H614" s="155"/>
      <c r="Q614" s="5"/>
    </row>
    <row r="615" spans="1:17" s="150" customFormat="1" ht="15.75">
      <c r="A615" s="578"/>
      <c r="B615" s="151"/>
      <c r="C615" s="151"/>
      <c r="D615" s="155"/>
      <c r="E615" s="155"/>
      <c r="F615" s="155"/>
      <c r="G615" s="155"/>
      <c r="H615" s="155"/>
      <c r="Q615" s="5"/>
    </row>
    <row r="616" spans="1:17" s="150" customFormat="1" ht="15.75">
      <c r="A616" s="578"/>
      <c r="B616" s="151"/>
      <c r="C616" s="151"/>
      <c r="D616" s="155"/>
      <c r="E616" s="155"/>
      <c r="F616" s="155"/>
      <c r="G616" s="155"/>
      <c r="H616" s="155"/>
      <c r="Q616" s="5"/>
    </row>
    <row r="617" spans="1:17" s="150" customFormat="1" ht="15.75">
      <c r="A617" s="578"/>
      <c r="B617" s="151"/>
      <c r="C617" s="151"/>
      <c r="D617" s="155"/>
      <c r="E617" s="155"/>
      <c r="F617" s="155"/>
      <c r="G617" s="155"/>
      <c r="H617" s="155"/>
      <c r="Q617" s="5"/>
    </row>
    <row r="618" spans="1:17" s="150" customFormat="1" ht="15.75">
      <c r="A618" s="578"/>
      <c r="B618" s="151"/>
      <c r="C618" s="151"/>
      <c r="D618" s="155"/>
      <c r="E618" s="155"/>
      <c r="F618" s="155"/>
      <c r="G618" s="155"/>
      <c r="H618" s="155"/>
      <c r="Q618" s="5"/>
    </row>
    <row r="619" spans="1:17" s="150" customFormat="1" ht="15.75">
      <c r="A619" s="578"/>
      <c r="B619" s="151"/>
      <c r="C619" s="151"/>
      <c r="D619" s="155"/>
      <c r="E619" s="155"/>
      <c r="F619" s="155"/>
      <c r="G619" s="155"/>
      <c r="H619" s="155"/>
      <c r="Q619" s="5"/>
    </row>
    <row r="620" spans="1:17" s="150" customFormat="1" ht="15.75">
      <c r="A620" s="578"/>
      <c r="B620" s="151"/>
      <c r="C620" s="151"/>
      <c r="D620" s="155"/>
      <c r="E620" s="155"/>
      <c r="F620" s="155"/>
      <c r="G620" s="155"/>
      <c r="H620" s="155"/>
      <c r="Q620" s="5"/>
    </row>
    <row r="621" spans="1:17" s="150" customFormat="1" ht="15.75">
      <c r="A621" s="578"/>
      <c r="B621" s="151"/>
      <c r="C621" s="151"/>
      <c r="D621" s="155"/>
      <c r="E621" s="155"/>
      <c r="F621" s="155"/>
      <c r="G621" s="155"/>
      <c r="H621" s="155"/>
      <c r="Q621" s="5"/>
    </row>
    <row r="622" spans="1:17" s="150" customFormat="1" ht="15.75">
      <c r="A622" s="578"/>
      <c r="B622" s="151"/>
      <c r="C622" s="151"/>
      <c r="D622" s="155"/>
      <c r="E622" s="155"/>
      <c r="F622" s="155"/>
      <c r="G622" s="155"/>
      <c r="H622" s="155"/>
      <c r="Q622" s="5"/>
    </row>
    <row r="623" spans="1:17" s="150" customFormat="1" ht="15.75">
      <c r="A623" s="578"/>
      <c r="B623" s="151"/>
      <c r="C623" s="151"/>
      <c r="D623" s="155"/>
      <c r="E623" s="155"/>
      <c r="F623" s="155"/>
      <c r="G623" s="155"/>
      <c r="H623" s="155"/>
      <c r="Q623" s="5"/>
    </row>
    <row r="624" spans="1:17" s="150" customFormat="1" ht="15.75">
      <c r="A624" s="578"/>
      <c r="B624" s="151"/>
      <c r="C624" s="151"/>
      <c r="D624" s="155"/>
      <c r="E624" s="155"/>
      <c r="F624" s="155"/>
      <c r="G624" s="155"/>
      <c r="H624" s="155"/>
      <c r="Q624" s="5"/>
    </row>
    <row r="625" spans="1:17" s="150" customFormat="1" ht="15.75">
      <c r="A625" s="578"/>
      <c r="B625" s="151"/>
      <c r="C625" s="151"/>
      <c r="D625" s="155"/>
      <c r="E625" s="155"/>
      <c r="F625" s="155"/>
      <c r="G625" s="155"/>
      <c r="H625" s="155"/>
      <c r="Q625" s="5"/>
    </row>
    <row r="626" spans="1:17" s="150" customFormat="1" ht="15.75">
      <c r="A626" s="578"/>
      <c r="B626" s="151"/>
      <c r="C626" s="151"/>
      <c r="D626" s="155"/>
      <c r="E626" s="155"/>
      <c r="F626" s="155"/>
      <c r="G626" s="155"/>
      <c r="H626" s="155"/>
      <c r="Q626" s="5"/>
    </row>
    <row r="627" spans="1:17" s="150" customFormat="1" ht="15.75">
      <c r="A627" s="578"/>
      <c r="B627" s="151"/>
      <c r="C627" s="151"/>
      <c r="D627" s="155"/>
      <c r="E627" s="155"/>
      <c r="F627" s="155"/>
      <c r="G627" s="155"/>
      <c r="H627" s="155"/>
      <c r="Q627" s="5"/>
    </row>
    <row r="628" spans="1:17" s="150" customFormat="1" ht="15.75">
      <c r="A628" s="578"/>
      <c r="B628" s="151"/>
      <c r="C628" s="151"/>
      <c r="D628" s="155"/>
      <c r="E628" s="155"/>
      <c r="F628" s="155"/>
      <c r="G628" s="155"/>
      <c r="H628" s="155"/>
      <c r="Q628" s="5"/>
    </row>
    <row r="629" spans="1:17" s="150" customFormat="1" ht="15.75">
      <c r="A629" s="578"/>
      <c r="B629" s="151"/>
      <c r="C629" s="151"/>
      <c r="D629" s="155"/>
      <c r="E629" s="155"/>
      <c r="F629" s="155"/>
      <c r="G629" s="155"/>
      <c r="H629" s="155"/>
      <c r="Q629" s="5"/>
    </row>
    <row r="630" spans="1:17" s="150" customFormat="1" ht="15.75">
      <c r="A630" s="578"/>
      <c r="B630" s="151"/>
      <c r="C630" s="151"/>
      <c r="D630" s="155"/>
      <c r="E630" s="155"/>
      <c r="F630" s="155"/>
      <c r="G630" s="155"/>
      <c r="H630" s="155"/>
      <c r="Q630" s="5"/>
    </row>
    <row r="631" spans="1:17" s="150" customFormat="1" ht="15.75">
      <c r="A631" s="578"/>
      <c r="B631" s="151"/>
      <c r="C631" s="151"/>
      <c r="D631" s="155"/>
      <c r="E631" s="155"/>
      <c r="F631" s="155"/>
      <c r="G631" s="155"/>
      <c r="H631" s="155"/>
      <c r="Q631" s="5"/>
    </row>
    <row r="632" spans="1:17" s="150" customFormat="1" ht="15.75">
      <c r="A632" s="578"/>
      <c r="B632" s="151"/>
      <c r="C632" s="151"/>
      <c r="D632" s="155"/>
      <c r="E632" s="155"/>
      <c r="F632" s="155"/>
      <c r="G632" s="155"/>
      <c r="H632" s="155"/>
      <c r="Q632" s="5"/>
    </row>
    <row r="633" spans="1:17" s="150" customFormat="1" ht="15.75">
      <c r="A633" s="578"/>
      <c r="B633" s="151"/>
      <c r="C633" s="151"/>
      <c r="D633" s="155"/>
      <c r="E633" s="155"/>
      <c r="F633" s="155"/>
      <c r="G633" s="155"/>
      <c r="H633" s="155"/>
      <c r="Q633" s="5"/>
    </row>
    <row r="634" spans="1:17" s="150" customFormat="1" ht="15.75">
      <c r="A634" s="578"/>
      <c r="B634" s="151"/>
      <c r="C634" s="151"/>
      <c r="D634" s="155"/>
      <c r="E634" s="155"/>
      <c r="F634" s="155"/>
      <c r="G634" s="155"/>
      <c r="H634" s="155"/>
      <c r="Q634" s="5"/>
    </row>
    <row r="635" spans="1:17" s="150" customFormat="1" ht="15.75">
      <c r="A635" s="578"/>
      <c r="B635" s="151"/>
      <c r="C635" s="151"/>
      <c r="D635" s="155"/>
      <c r="E635" s="155"/>
      <c r="F635" s="155"/>
      <c r="G635" s="155"/>
      <c r="H635" s="155"/>
      <c r="Q635" s="5"/>
    </row>
    <row r="636" spans="1:17" s="150" customFormat="1" ht="15.75">
      <c r="A636" s="578"/>
      <c r="B636" s="151"/>
      <c r="C636" s="151"/>
      <c r="D636" s="155"/>
      <c r="E636" s="155"/>
      <c r="F636" s="155"/>
      <c r="G636" s="155"/>
      <c r="H636" s="155"/>
      <c r="Q636" s="5"/>
    </row>
    <row r="637" spans="1:17" s="150" customFormat="1" ht="15.75">
      <c r="A637" s="578"/>
      <c r="B637" s="151"/>
      <c r="C637" s="151"/>
      <c r="D637" s="155"/>
      <c r="E637" s="155"/>
      <c r="F637" s="155"/>
      <c r="G637" s="155"/>
      <c r="H637" s="155"/>
      <c r="Q637" s="5"/>
    </row>
    <row r="638" spans="1:17" s="150" customFormat="1" ht="15.75">
      <c r="A638" s="578"/>
      <c r="B638" s="151"/>
      <c r="C638" s="151"/>
      <c r="D638" s="155"/>
      <c r="E638" s="155"/>
      <c r="F638" s="155"/>
      <c r="G638" s="155"/>
      <c r="H638" s="155"/>
      <c r="Q638" s="5"/>
    </row>
    <row r="639" spans="1:17" s="150" customFormat="1" ht="15.75">
      <c r="A639" s="578"/>
      <c r="B639" s="151"/>
      <c r="C639" s="151"/>
      <c r="D639" s="155"/>
      <c r="E639" s="155"/>
      <c r="F639" s="155"/>
      <c r="G639" s="155"/>
      <c r="H639" s="155"/>
      <c r="Q639" s="5"/>
    </row>
    <row r="640" spans="1:17" s="150" customFormat="1" ht="15.75">
      <c r="A640" s="578"/>
      <c r="B640" s="151"/>
      <c r="C640" s="151"/>
      <c r="D640" s="155"/>
      <c r="E640" s="155"/>
      <c r="F640" s="155"/>
      <c r="G640" s="155"/>
      <c r="H640" s="155"/>
      <c r="Q640" s="5"/>
    </row>
    <row r="641" spans="1:17" s="150" customFormat="1" ht="15.75">
      <c r="A641" s="578"/>
      <c r="B641" s="151"/>
      <c r="C641" s="151"/>
      <c r="D641" s="155"/>
      <c r="E641" s="155"/>
      <c r="F641" s="155"/>
      <c r="G641" s="155"/>
      <c r="H641" s="155"/>
      <c r="Q641" s="5"/>
    </row>
    <row r="642" spans="1:17" s="150" customFormat="1" ht="15.75">
      <c r="A642" s="578"/>
      <c r="B642" s="151"/>
      <c r="C642" s="151"/>
      <c r="D642" s="155"/>
      <c r="E642" s="155"/>
      <c r="F642" s="155"/>
      <c r="G642" s="155"/>
      <c r="H642" s="155"/>
      <c r="Q642" s="5"/>
    </row>
    <row r="643" spans="1:17" s="150" customFormat="1" ht="15.75">
      <c r="A643" s="578"/>
      <c r="B643" s="151"/>
      <c r="C643" s="151"/>
      <c r="D643" s="155"/>
      <c r="E643" s="155"/>
      <c r="F643" s="155"/>
      <c r="G643" s="155"/>
      <c r="H643" s="155"/>
      <c r="Q643" s="5"/>
    </row>
    <row r="644" spans="1:17" s="150" customFormat="1" ht="15.75">
      <c r="A644" s="578"/>
      <c r="B644" s="151"/>
      <c r="C644" s="151"/>
      <c r="D644" s="155"/>
      <c r="E644" s="155"/>
      <c r="F644" s="155"/>
      <c r="G644" s="155"/>
      <c r="H644" s="155"/>
      <c r="Q644" s="5"/>
    </row>
    <row r="645" spans="1:17" s="150" customFormat="1" ht="15.75">
      <c r="A645" s="578"/>
      <c r="B645" s="151"/>
      <c r="C645" s="151"/>
      <c r="D645" s="155"/>
      <c r="E645" s="155"/>
      <c r="F645" s="155"/>
      <c r="G645" s="155"/>
      <c r="H645" s="155"/>
      <c r="Q645" s="5"/>
    </row>
    <row r="646" spans="1:17" s="150" customFormat="1" ht="15.75">
      <c r="A646" s="578"/>
      <c r="B646" s="151"/>
      <c r="C646" s="151"/>
      <c r="D646" s="155"/>
      <c r="E646" s="155"/>
      <c r="F646" s="155"/>
      <c r="G646" s="155"/>
      <c r="H646" s="155"/>
      <c r="Q646" s="5"/>
    </row>
    <row r="647" spans="1:17" s="150" customFormat="1" ht="15.75">
      <c r="A647" s="578"/>
      <c r="B647" s="151"/>
      <c r="C647" s="151"/>
      <c r="D647" s="155"/>
      <c r="E647" s="155"/>
      <c r="F647" s="155"/>
      <c r="G647" s="155"/>
      <c r="H647" s="155"/>
      <c r="Q647" s="5"/>
    </row>
    <row r="648" spans="1:17" s="150" customFormat="1" ht="15.75">
      <c r="A648" s="578"/>
      <c r="B648" s="151"/>
      <c r="C648" s="151"/>
      <c r="D648" s="155"/>
      <c r="E648" s="155"/>
      <c r="F648" s="155"/>
      <c r="G648" s="155"/>
      <c r="H648" s="155"/>
      <c r="Q648" s="5"/>
    </row>
    <row r="649" spans="1:17" s="150" customFormat="1" ht="15.75">
      <c r="A649" s="578"/>
      <c r="B649" s="151"/>
      <c r="C649" s="151"/>
      <c r="D649" s="155"/>
      <c r="E649" s="155"/>
      <c r="F649" s="155"/>
      <c r="G649" s="155"/>
      <c r="H649" s="155"/>
      <c r="Q649" s="5"/>
    </row>
    <row r="650" spans="1:17" s="150" customFormat="1" ht="15.75">
      <c r="A650" s="578"/>
      <c r="B650" s="151"/>
      <c r="C650" s="151"/>
      <c r="D650" s="155"/>
      <c r="E650" s="155"/>
      <c r="F650" s="155"/>
      <c r="G650" s="155"/>
      <c r="H650" s="155"/>
      <c r="Q650" s="5"/>
    </row>
    <row r="651" spans="1:17" s="150" customFormat="1" ht="15.75">
      <c r="A651" s="578"/>
      <c r="B651" s="151"/>
      <c r="C651" s="151"/>
      <c r="D651" s="155"/>
      <c r="E651" s="155"/>
      <c r="F651" s="155"/>
      <c r="G651" s="155"/>
      <c r="H651" s="155"/>
      <c r="Q651" s="5"/>
    </row>
    <row r="652" spans="1:17" s="150" customFormat="1" ht="15.75">
      <c r="A652" s="578"/>
      <c r="B652" s="151"/>
      <c r="C652" s="151"/>
      <c r="D652" s="155"/>
      <c r="E652" s="155"/>
      <c r="F652" s="155"/>
      <c r="G652" s="155"/>
      <c r="H652" s="155"/>
      <c r="Q652" s="5"/>
    </row>
    <row r="653" spans="1:17" s="150" customFormat="1" ht="15.75">
      <c r="A653" s="578"/>
      <c r="B653" s="151"/>
      <c r="C653" s="151"/>
      <c r="D653" s="155"/>
      <c r="E653" s="155"/>
      <c r="F653" s="155"/>
      <c r="G653" s="155"/>
      <c r="H653" s="155"/>
      <c r="Q653" s="5"/>
    </row>
    <row r="654" spans="1:17" s="150" customFormat="1" ht="15.75">
      <c r="A654" s="578"/>
      <c r="B654" s="151"/>
      <c r="C654" s="151"/>
      <c r="D654" s="155"/>
      <c r="E654" s="155"/>
      <c r="F654" s="155"/>
      <c r="G654" s="155"/>
      <c r="H654" s="155"/>
      <c r="Q654" s="5"/>
    </row>
    <row r="655" spans="1:17" s="150" customFormat="1" ht="15.75">
      <c r="A655" s="578"/>
      <c r="B655" s="151"/>
      <c r="C655" s="151"/>
      <c r="D655" s="155"/>
      <c r="E655" s="155"/>
      <c r="F655" s="155"/>
      <c r="G655" s="155"/>
      <c r="H655" s="155"/>
      <c r="Q655" s="5"/>
    </row>
    <row r="656" spans="1:17" s="150" customFormat="1" ht="15.75">
      <c r="A656" s="578"/>
      <c r="B656" s="151"/>
      <c r="C656" s="151"/>
      <c r="D656" s="155"/>
      <c r="E656" s="155"/>
      <c r="F656" s="155"/>
      <c r="G656" s="155"/>
      <c r="H656" s="155"/>
      <c r="Q656" s="5"/>
    </row>
    <row r="657" spans="1:17" s="150" customFormat="1" ht="15.75">
      <c r="A657" s="578"/>
      <c r="B657" s="151"/>
      <c r="C657" s="151"/>
      <c r="D657" s="155"/>
      <c r="E657" s="155"/>
      <c r="F657" s="155"/>
      <c r="G657" s="155"/>
      <c r="H657" s="155"/>
      <c r="Q657" s="5"/>
    </row>
    <row r="658" spans="1:17" s="150" customFormat="1" ht="15.75">
      <c r="A658" s="578"/>
      <c r="B658" s="151"/>
      <c r="C658" s="151"/>
      <c r="D658" s="155"/>
      <c r="E658" s="155"/>
      <c r="F658" s="155"/>
      <c r="G658" s="155"/>
      <c r="H658" s="155"/>
      <c r="Q658" s="5"/>
    </row>
    <row r="659" spans="1:17" s="150" customFormat="1" ht="15.75">
      <c r="A659" s="578"/>
      <c r="B659" s="151"/>
      <c r="C659" s="151"/>
      <c r="D659" s="155"/>
      <c r="E659" s="155"/>
      <c r="F659" s="155"/>
      <c r="G659" s="155"/>
      <c r="H659" s="155"/>
      <c r="Q659" s="5"/>
    </row>
    <row r="660" spans="1:17" s="150" customFormat="1" ht="15.75">
      <c r="A660" s="578"/>
      <c r="B660" s="151"/>
      <c r="C660" s="151"/>
      <c r="D660" s="155"/>
      <c r="E660" s="155"/>
      <c r="F660" s="155"/>
      <c r="G660" s="155"/>
      <c r="H660" s="155"/>
      <c r="Q660" s="5"/>
    </row>
    <row r="661" spans="1:17" s="150" customFormat="1" ht="15.75">
      <c r="A661" s="578"/>
      <c r="B661" s="151"/>
      <c r="C661" s="151"/>
      <c r="D661" s="155"/>
      <c r="E661" s="155"/>
      <c r="F661" s="155"/>
      <c r="G661" s="155"/>
      <c r="H661" s="155"/>
      <c r="Q661" s="5"/>
    </row>
    <row r="662" spans="1:17" s="150" customFormat="1" ht="15.75">
      <c r="A662" s="578"/>
      <c r="B662" s="151"/>
      <c r="C662" s="151"/>
      <c r="D662" s="155"/>
      <c r="E662" s="155"/>
      <c r="F662" s="155"/>
      <c r="G662" s="155"/>
      <c r="H662" s="155"/>
      <c r="Q662" s="5"/>
    </row>
    <row r="663" spans="1:17" s="150" customFormat="1" ht="15.75">
      <c r="A663" s="578"/>
      <c r="B663" s="151"/>
      <c r="C663" s="151"/>
      <c r="D663" s="155"/>
      <c r="E663" s="155"/>
      <c r="F663" s="155"/>
      <c r="G663" s="155"/>
      <c r="H663" s="155"/>
      <c r="Q663" s="5"/>
    </row>
    <row r="664" spans="1:17" s="150" customFormat="1" ht="15.75">
      <c r="A664" s="578"/>
      <c r="B664" s="151"/>
      <c r="C664" s="151"/>
      <c r="D664" s="155"/>
      <c r="E664" s="155"/>
      <c r="F664" s="155"/>
      <c r="G664" s="155"/>
      <c r="H664" s="155"/>
      <c r="Q664" s="5"/>
    </row>
    <row r="665" spans="1:17" s="150" customFormat="1" ht="15.75">
      <c r="A665" s="578"/>
      <c r="B665" s="151"/>
      <c r="C665" s="151"/>
      <c r="D665" s="155"/>
      <c r="E665" s="155"/>
      <c r="F665" s="155"/>
      <c r="G665" s="155"/>
      <c r="H665" s="155"/>
      <c r="Q665" s="5"/>
    </row>
    <row r="666" spans="1:17" s="150" customFormat="1" ht="15.75">
      <c r="A666" s="578"/>
      <c r="B666" s="151"/>
      <c r="C666" s="151"/>
      <c r="D666" s="155"/>
      <c r="E666" s="155"/>
      <c r="F666" s="155"/>
      <c r="G666" s="155"/>
      <c r="H666" s="155"/>
      <c r="Q666" s="5"/>
    </row>
    <row r="667" spans="1:17" s="150" customFormat="1" ht="15.75">
      <c r="A667" s="578"/>
      <c r="B667" s="151"/>
      <c r="C667" s="151"/>
      <c r="D667" s="155"/>
      <c r="E667" s="155"/>
      <c r="F667" s="155"/>
      <c r="G667" s="155"/>
      <c r="H667" s="155"/>
      <c r="Q667" s="5"/>
    </row>
    <row r="668" spans="1:17" s="150" customFormat="1" ht="15.75">
      <c r="A668" s="578"/>
      <c r="B668" s="151"/>
      <c r="C668" s="151"/>
      <c r="D668" s="155"/>
      <c r="E668" s="155"/>
      <c r="F668" s="155"/>
      <c r="G668" s="155"/>
      <c r="H668" s="155"/>
      <c r="Q668" s="5"/>
    </row>
    <row r="669" spans="1:17" s="150" customFormat="1" ht="15.75">
      <c r="A669" s="578"/>
      <c r="B669" s="151"/>
      <c r="C669" s="151"/>
      <c r="D669" s="155"/>
      <c r="E669" s="155"/>
      <c r="F669" s="155"/>
      <c r="G669" s="155"/>
      <c r="H669" s="155"/>
      <c r="Q669" s="5"/>
    </row>
    <row r="670" spans="1:17" s="150" customFormat="1" ht="15.75">
      <c r="A670" s="578"/>
      <c r="B670" s="151"/>
      <c r="C670" s="151"/>
      <c r="D670" s="155"/>
      <c r="E670" s="155"/>
      <c r="F670" s="155"/>
      <c r="G670" s="155"/>
      <c r="H670" s="155"/>
      <c r="Q670" s="5"/>
    </row>
    <row r="671" spans="1:17" s="150" customFormat="1" ht="15.75">
      <c r="A671" s="578"/>
      <c r="B671" s="151"/>
      <c r="C671" s="151"/>
      <c r="D671" s="155"/>
      <c r="E671" s="155"/>
      <c r="F671" s="155"/>
      <c r="G671" s="155"/>
      <c r="H671" s="155"/>
      <c r="Q671" s="5"/>
    </row>
    <row r="672" spans="1:17" s="150" customFormat="1" ht="15.75">
      <c r="A672" s="578"/>
      <c r="B672" s="151"/>
      <c r="C672" s="151"/>
      <c r="D672" s="155"/>
      <c r="E672" s="155"/>
      <c r="F672" s="155"/>
      <c r="G672" s="155"/>
      <c r="H672" s="155"/>
      <c r="Q672" s="5"/>
    </row>
    <row r="673" spans="1:17" s="150" customFormat="1" ht="15.75">
      <c r="A673" s="578"/>
      <c r="B673" s="151"/>
      <c r="C673" s="151"/>
      <c r="D673" s="155"/>
      <c r="E673" s="155"/>
      <c r="F673" s="155"/>
      <c r="G673" s="155"/>
      <c r="H673" s="155"/>
      <c r="Q673" s="5"/>
    </row>
    <row r="674" spans="1:17" s="150" customFormat="1" ht="15.75">
      <c r="A674" s="578"/>
      <c r="B674" s="151"/>
      <c r="C674" s="151"/>
      <c r="D674" s="155"/>
      <c r="E674" s="155"/>
      <c r="F674" s="155"/>
      <c r="G674" s="155"/>
      <c r="H674" s="155"/>
      <c r="Q674" s="5"/>
    </row>
    <row r="675" spans="1:17" s="150" customFormat="1" ht="15.75">
      <c r="A675" s="578"/>
      <c r="B675" s="151"/>
      <c r="C675" s="151"/>
      <c r="D675" s="155"/>
      <c r="E675" s="155"/>
      <c r="F675" s="155"/>
      <c r="G675" s="155"/>
      <c r="H675" s="155"/>
      <c r="Q675" s="5"/>
    </row>
    <row r="676" spans="1:17" s="150" customFormat="1" ht="15.75">
      <c r="A676" s="578"/>
      <c r="B676" s="151"/>
      <c r="C676" s="151"/>
      <c r="D676" s="155"/>
      <c r="E676" s="155"/>
      <c r="F676" s="155"/>
      <c r="G676" s="155"/>
      <c r="H676" s="155"/>
      <c r="Q676" s="5"/>
    </row>
    <row r="677" spans="1:17" s="150" customFormat="1" ht="15.75">
      <c r="A677" s="578"/>
      <c r="B677" s="151"/>
      <c r="C677" s="151"/>
      <c r="D677" s="155"/>
      <c r="E677" s="155"/>
      <c r="F677" s="155"/>
      <c r="G677" s="155"/>
      <c r="H677" s="155"/>
      <c r="Q677" s="5"/>
    </row>
    <row r="678" spans="1:17" s="150" customFormat="1" ht="15.75">
      <c r="A678" s="578"/>
      <c r="B678" s="151"/>
      <c r="C678" s="151"/>
      <c r="D678" s="155"/>
      <c r="E678" s="155"/>
      <c r="F678" s="155"/>
      <c r="G678" s="155"/>
      <c r="H678" s="155"/>
      <c r="Q678" s="5"/>
    </row>
    <row r="679" spans="1:17" s="150" customFormat="1" ht="15.75">
      <c r="A679" s="578"/>
      <c r="B679" s="151"/>
      <c r="C679" s="151"/>
      <c r="D679" s="155"/>
      <c r="E679" s="155"/>
      <c r="F679" s="155"/>
      <c r="G679" s="155"/>
      <c r="H679" s="155"/>
      <c r="Q679" s="5"/>
    </row>
    <row r="680" spans="1:17" s="150" customFormat="1" ht="15.75">
      <c r="A680" s="578"/>
      <c r="B680" s="151"/>
      <c r="C680" s="151"/>
      <c r="D680" s="155"/>
      <c r="E680" s="155"/>
      <c r="F680" s="155"/>
      <c r="G680" s="155"/>
      <c r="H680" s="155"/>
      <c r="Q680" s="5"/>
    </row>
    <row r="681" spans="1:17" s="150" customFormat="1" ht="15.75">
      <c r="A681" s="578"/>
      <c r="B681" s="151"/>
      <c r="C681" s="151"/>
      <c r="D681" s="155"/>
      <c r="E681" s="155"/>
      <c r="F681" s="155"/>
      <c r="G681" s="155"/>
      <c r="H681" s="155"/>
      <c r="Q681" s="5"/>
    </row>
    <row r="682" spans="1:17" s="150" customFormat="1" ht="15.75">
      <c r="A682" s="578"/>
      <c r="B682" s="151"/>
      <c r="C682" s="151"/>
      <c r="D682" s="155"/>
      <c r="E682" s="155"/>
      <c r="F682" s="155"/>
      <c r="G682" s="155"/>
      <c r="H682" s="155"/>
      <c r="Q682" s="5"/>
    </row>
    <row r="683" spans="1:17" s="150" customFormat="1" ht="15.75">
      <c r="A683" s="578"/>
      <c r="B683" s="151"/>
      <c r="C683" s="151"/>
      <c r="D683" s="155"/>
      <c r="E683" s="155"/>
      <c r="F683" s="155"/>
      <c r="G683" s="155"/>
      <c r="H683" s="155"/>
      <c r="Q683" s="5"/>
    </row>
    <row r="684" spans="1:17" s="150" customFormat="1" ht="15.75">
      <c r="A684" s="578"/>
      <c r="B684" s="151"/>
      <c r="C684" s="151"/>
      <c r="D684" s="155"/>
      <c r="E684" s="155"/>
      <c r="F684" s="155"/>
      <c r="G684" s="155"/>
      <c r="H684" s="155"/>
      <c r="Q684" s="5"/>
    </row>
    <row r="685" spans="1:17" s="150" customFormat="1" ht="15.75">
      <c r="A685" s="578"/>
      <c r="B685" s="151"/>
      <c r="C685" s="151"/>
      <c r="D685" s="155"/>
      <c r="E685" s="155"/>
      <c r="F685" s="155"/>
      <c r="G685" s="155"/>
      <c r="H685" s="155"/>
      <c r="Q685" s="5"/>
    </row>
    <row r="686" spans="1:17" s="150" customFormat="1" ht="15.75">
      <c r="A686" s="578"/>
      <c r="B686" s="151"/>
      <c r="C686" s="151"/>
      <c r="D686" s="155"/>
      <c r="E686" s="155"/>
      <c r="F686" s="155"/>
      <c r="G686" s="155"/>
      <c r="H686" s="155"/>
      <c r="Q686" s="5"/>
    </row>
    <row r="687" spans="1:17" s="150" customFormat="1" ht="15.75">
      <c r="A687" s="578"/>
      <c r="B687" s="151"/>
      <c r="C687" s="151"/>
      <c r="D687" s="155"/>
      <c r="E687" s="155"/>
      <c r="F687" s="155"/>
      <c r="G687" s="155"/>
      <c r="H687" s="155"/>
      <c r="Q687" s="5"/>
    </row>
    <row r="688" spans="1:17" s="150" customFormat="1" ht="15.75">
      <c r="A688" s="578"/>
      <c r="B688" s="151"/>
      <c r="C688" s="151"/>
      <c r="D688" s="155"/>
      <c r="E688" s="155"/>
      <c r="F688" s="155"/>
      <c r="G688" s="155"/>
      <c r="H688" s="155"/>
      <c r="Q688" s="5"/>
    </row>
    <row r="689" spans="1:17" s="150" customFormat="1" ht="15.75">
      <c r="A689" s="578"/>
      <c r="B689" s="151"/>
      <c r="C689" s="151"/>
      <c r="D689" s="155"/>
      <c r="E689" s="155"/>
      <c r="F689" s="155"/>
      <c r="G689" s="155"/>
      <c r="H689" s="155"/>
      <c r="Q689" s="5"/>
    </row>
    <row r="690" spans="1:17" s="150" customFormat="1" ht="15.75">
      <c r="A690" s="578"/>
      <c r="B690" s="151"/>
      <c r="C690" s="151"/>
      <c r="D690" s="155"/>
      <c r="E690" s="155"/>
      <c r="F690" s="155"/>
      <c r="G690" s="155"/>
      <c r="H690" s="155"/>
      <c r="Q690" s="5"/>
    </row>
    <row r="691" spans="1:17" s="150" customFormat="1" ht="15.75">
      <c r="A691" s="578"/>
      <c r="B691" s="151"/>
      <c r="C691" s="151"/>
      <c r="D691" s="155"/>
      <c r="E691" s="155"/>
      <c r="F691" s="155"/>
      <c r="G691" s="155"/>
      <c r="H691" s="155"/>
      <c r="Q691" s="5"/>
    </row>
    <row r="692" spans="1:17" s="150" customFormat="1" ht="15.75">
      <c r="A692" s="578"/>
      <c r="B692" s="151"/>
      <c r="C692" s="151"/>
      <c r="D692" s="155"/>
      <c r="E692" s="155"/>
      <c r="F692" s="155"/>
      <c r="G692" s="155"/>
      <c r="H692" s="155"/>
      <c r="Q692" s="5"/>
    </row>
    <row r="693" spans="1:17" s="150" customFormat="1" ht="15.75">
      <c r="A693" s="578"/>
      <c r="B693" s="151"/>
      <c r="C693" s="151"/>
      <c r="D693" s="155"/>
      <c r="E693" s="155"/>
      <c r="F693" s="155"/>
      <c r="G693" s="155"/>
      <c r="H693" s="155"/>
      <c r="Q693" s="5"/>
    </row>
    <row r="694" spans="1:17" s="150" customFormat="1" ht="15.75">
      <c r="A694" s="578"/>
      <c r="B694" s="151"/>
      <c r="C694" s="151"/>
      <c r="D694" s="155"/>
      <c r="E694" s="155"/>
      <c r="F694" s="155"/>
      <c r="G694" s="155"/>
      <c r="H694" s="155"/>
      <c r="Q694" s="5"/>
    </row>
    <row r="695" spans="1:17" s="150" customFormat="1" ht="15.75">
      <c r="A695" s="578"/>
      <c r="B695" s="151"/>
      <c r="C695" s="151"/>
      <c r="D695" s="155"/>
      <c r="E695" s="155"/>
      <c r="F695" s="155"/>
      <c r="G695" s="155"/>
      <c r="H695" s="155"/>
      <c r="Q695" s="5"/>
    </row>
    <row r="696" spans="1:17" s="150" customFormat="1" ht="15.75">
      <c r="A696" s="578"/>
      <c r="B696" s="151"/>
      <c r="C696" s="151"/>
      <c r="D696" s="155"/>
      <c r="E696" s="155"/>
      <c r="F696" s="155"/>
      <c r="G696" s="155"/>
      <c r="H696" s="155"/>
      <c r="Q696" s="5"/>
    </row>
    <row r="697" spans="1:17" s="150" customFormat="1" ht="15.75">
      <c r="A697" s="578"/>
      <c r="B697" s="151"/>
      <c r="C697" s="151"/>
      <c r="D697" s="155"/>
      <c r="E697" s="155"/>
      <c r="F697" s="155"/>
      <c r="G697" s="155"/>
      <c r="H697" s="155"/>
      <c r="Q697" s="5"/>
    </row>
    <row r="698" spans="1:17" s="150" customFormat="1" ht="15.75">
      <c r="A698" s="578"/>
      <c r="B698" s="151"/>
      <c r="C698" s="151"/>
      <c r="D698" s="155"/>
      <c r="E698" s="155"/>
      <c r="F698" s="155"/>
      <c r="G698" s="155"/>
      <c r="H698" s="155"/>
      <c r="Q698" s="5"/>
    </row>
    <row r="699" spans="1:17" s="150" customFormat="1" ht="15.75">
      <c r="A699" s="578"/>
      <c r="B699" s="151"/>
      <c r="C699" s="151"/>
      <c r="D699" s="155"/>
      <c r="E699" s="155"/>
      <c r="F699" s="155"/>
      <c r="G699" s="155"/>
      <c r="H699" s="155"/>
      <c r="Q699" s="5"/>
    </row>
    <row r="700" spans="1:17" s="150" customFormat="1" ht="15.75">
      <c r="A700" s="578"/>
      <c r="B700" s="151"/>
      <c r="C700" s="151"/>
      <c r="D700" s="155"/>
      <c r="E700" s="155"/>
      <c r="F700" s="155"/>
      <c r="G700" s="155"/>
      <c r="H700" s="155"/>
      <c r="Q700" s="5"/>
    </row>
    <row r="701" spans="1:17" s="150" customFormat="1" ht="15.75">
      <c r="A701" s="578"/>
      <c r="B701" s="151"/>
      <c r="C701" s="151"/>
      <c r="D701" s="155"/>
      <c r="E701" s="155"/>
      <c r="F701" s="155"/>
      <c r="G701" s="155"/>
      <c r="H701" s="155"/>
      <c r="Q701" s="5"/>
    </row>
    <row r="702" spans="1:17" s="150" customFormat="1" ht="15.75">
      <c r="A702" s="578"/>
      <c r="B702" s="151"/>
      <c r="C702" s="151"/>
      <c r="D702" s="155"/>
      <c r="E702" s="155"/>
      <c r="F702" s="155"/>
      <c r="G702" s="155"/>
      <c r="H702" s="155"/>
      <c r="Q702" s="5"/>
    </row>
    <row r="703" spans="1:17" s="150" customFormat="1" ht="15.75">
      <c r="A703" s="578"/>
      <c r="B703" s="151"/>
      <c r="C703" s="151"/>
      <c r="D703" s="155"/>
      <c r="E703" s="155"/>
      <c r="F703" s="155"/>
      <c r="G703" s="155"/>
      <c r="H703" s="155"/>
      <c r="Q703" s="5"/>
    </row>
    <row r="704" spans="1:17" s="150" customFormat="1" ht="15.75">
      <c r="A704" s="578"/>
      <c r="B704" s="151"/>
      <c r="C704" s="151"/>
      <c r="D704" s="155"/>
      <c r="E704" s="155"/>
      <c r="F704" s="155"/>
      <c r="G704" s="155"/>
      <c r="H704" s="155"/>
      <c r="Q704" s="5"/>
    </row>
    <row r="705" spans="1:17" s="150" customFormat="1" ht="15.75">
      <c r="A705" s="578"/>
      <c r="B705" s="151"/>
      <c r="C705" s="151"/>
      <c r="D705" s="155"/>
      <c r="E705" s="155"/>
      <c r="F705" s="155"/>
      <c r="G705" s="155"/>
      <c r="H705" s="155"/>
      <c r="Q705" s="5"/>
    </row>
    <row r="706" spans="1:17" s="150" customFormat="1" ht="15.75">
      <c r="A706" s="578"/>
      <c r="B706" s="151"/>
      <c r="C706" s="151"/>
      <c r="D706" s="155"/>
      <c r="E706" s="155"/>
      <c r="F706" s="155"/>
      <c r="G706" s="155"/>
      <c r="H706" s="155"/>
      <c r="Q706" s="5"/>
    </row>
    <row r="707" spans="1:17" s="150" customFormat="1" ht="15.75">
      <c r="A707" s="578"/>
      <c r="B707" s="151"/>
      <c r="C707" s="151"/>
      <c r="D707" s="155"/>
      <c r="E707" s="155"/>
      <c r="F707" s="155"/>
      <c r="G707" s="155"/>
      <c r="H707" s="155"/>
      <c r="Q707" s="5"/>
    </row>
    <row r="708" spans="1:17" s="150" customFormat="1" ht="15.75">
      <c r="A708" s="578"/>
      <c r="B708" s="151"/>
      <c r="C708" s="151"/>
      <c r="D708" s="155"/>
      <c r="E708" s="155"/>
      <c r="F708" s="155"/>
      <c r="G708" s="155"/>
      <c r="H708" s="155"/>
      <c r="Q708" s="5"/>
    </row>
    <row r="709" spans="1:17" s="150" customFormat="1" ht="15.75">
      <c r="A709" s="578"/>
      <c r="B709" s="151"/>
      <c r="C709" s="151"/>
      <c r="D709" s="155"/>
      <c r="E709" s="155"/>
      <c r="F709" s="155"/>
      <c r="G709" s="155"/>
      <c r="H709" s="155"/>
      <c r="Q709" s="5"/>
    </row>
    <row r="710" spans="1:17" s="150" customFormat="1" ht="15.75">
      <c r="A710" s="578"/>
      <c r="B710" s="151"/>
      <c r="C710" s="151"/>
      <c r="D710" s="155"/>
      <c r="E710" s="155"/>
      <c r="F710" s="155"/>
      <c r="G710" s="155"/>
      <c r="H710" s="155"/>
      <c r="Q710" s="5"/>
    </row>
    <row r="711" spans="1:17" s="150" customFormat="1" ht="15.75">
      <c r="A711" s="578"/>
      <c r="B711" s="151"/>
      <c r="C711" s="151"/>
      <c r="D711" s="155"/>
      <c r="E711" s="155"/>
      <c r="F711" s="155"/>
      <c r="G711" s="155"/>
      <c r="H711" s="155"/>
      <c r="Q711" s="5"/>
    </row>
    <row r="712" spans="1:17" s="150" customFormat="1" ht="15.75">
      <c r="A712" s="578"/>
      <c r="B712" s="151"/>
      <c r="C712" s="151"/>
      <c r="D712" s="155"/>
      <c r="E712" s="155"/>
      <c r="F712" s="155"/>
      <c r="G712" s="155"/>
      <c r="H712" s="155"/>
      <c r="Q712" s="5"/>
    </row>
    <row r="713" spans="1:17" s="150" customFormat="1" ht="15.75">
      <c r="A713" s="578"/>
      <c r="B713" s="151"/>
      <c r="C713" s="151"/>
      <c r="D713" s="155"/>
      <c r="E713" s="155"/>
      <c r="F713" s="155"/>
      <c r="G713" s="155"/>
      <c r="H713" s="155"/>
      <c r="Q713" s="5"/>
    </row>
    <row r="714" spans="1:17" s="150" customFormat="1" ht="15.75">
      <c r="A714" s="578"/>
      <c r="B714" s="151"/>
      <c r="C714" s="151"/>
      <c r="D714" s="155"/>
      <c r="E714" s="155"/>
      <c r="F714" s="155"/>
      <c r="G714" s="155"/>
      <c r="H714" s="155"/>
      <c r="Q714" s="5"/>
    </row>
    <row r="715" spans="1:17" s="150" customFormat="1" ht="15.75">
      <c r="A715" s="578"/>
      <c r="B715" s="151"/>
      <c r="C715" s="151"/>
      <c r="D715" s="155"/>
      <c r="E715" s="155"/>
      <c r="F715" s="155"/>
      <c r="G715" s="155"/>
      <c r="H715" s="155"/>
      <c r="Q715" s="5"/>
    </row>
    <row r="716" spans="1:17" s="150" customFormat="1" ht="15.75">
      <c r="A716" s="578"/>
      <c r="B716" s="151"/>
      <c r="C716" s="151"/>
      <c r="D716" s="155"/>
      <c r="E716" s="155"/>
      <c r="F716" s="155"/>
      <c r="G716" s="155"/>
      <c r="H716" s="155"/>
      <c r="Q716" s="5"/>
    </row>
    <row r="717" spans="1:17" s="150" customFormat="1" ht="15.75">
      <c r="A717" s="578"/>
      <c r="B717" s="151"/>
      <c r="C717" s="151"/>
      <c r="D717" s="155"/>
      <c r="E717" s="155"/>
      <c r="F717" s="155"/>
      <c r="G717" s="155"/>
      <c r="H717" s="155"/>
      <c r="Q717" s="5"/>
    </row>
    <row r="718" spans="1:17" s="150" customFormat="1" ht="15.75">
      <c r="A718" s="578"/>
      <c r="B718" s="151"/>
      <c r="C718" s="151"/>
      <c r="D718" s="155"/>
      <c r="E718" s="155"/>
      <c r="F718" s="155"/>
      <c r="G718" s="155"/>
      <c r="H718" s="155"/>
      <c r="Q718" s="5"/>
    </row>
    <row r="719" spans="1:17" s="150" customFormat="1" ht="15.75">
      <c r="A719" s="578"/>
      <c r="B719" s="151"/>
      <c r="C719" s="151"/>
      <c r="D719" s="155"/>
      <c r="E719" s="155"/>
      <c r="F719" s="155"/>
      <c r="G719" s="155"/>
      <c r="H719" s="155"/>
      <c r="Q719" s="5"/>
    </row>
    <row r="720" spans="1:17" s="150" customFormat="1" ht="15.75">
      <c r="A720" s="578"/>
      <c r="B720" s="151"/>
      <c r="C720" s="151"/>
      <c r="D720" s="155"/>
      <c r="E720" s="155"/>
      <c r="F720" s="155"/>
      <c r="G720" s="155"/>
      <c r="H720" s="155"/>
      <c r="Q720" s="5"/>
    </row>
    <row r="721" spans="1:17" s="150" customFormat="1" ht="15.75">
      <c r="A721" s="578"/>
      <c r="B721" s="151"/>
      <c r="C721" s="151"/>
      <c r="D721" s="155"/>
      <c r="E721" s="155"/>
      <c r="F721" s="155"/>
      <c r="G721" s="155"/>
      <c r="H721" s="155"/>
      <c r="Q721" s="5"/>
    </row>
    <row r="722" spans="1:17" s="150" customFormat="1" ht="15.75">
      <c r="A722" s="578"/>
      <c r="B722" s="151"/>
      <c r="C722" s="151"/>
      <c r="D722" s="155"/>
      <c r="E722" s="155"/>
      <c r="F722" s="155"/>
      <c r="G722" s="155"/>
      <c r="H722" s="155"/>
      <c r="Q722" s="5"/>
    </row>
    <row r="723" spans="1:17" s="150" customFormat="1" ht="15.75">
      <c r="A723" s="578"/>
      <c r="B723" s="151"/>
      <c r="C723" s="151"/>
      <c r="D723" s="155"/>
      <c r="E723" s="155"/>
      <c r="F723" s="155"/>
      <c r="G723" s="155"/>
      <c r="H723" s="155"/>
      <c r="Q723" s="5"/>
    </row>
    <row r="724" spans="1:17" s="150" customFormat="1" ht="15.75">
      <c r="A724" s="578"/>
      <c r="B724" s="151"/>
      <c r="C724" s="151"/>
      <c r="D724" s="155"/>
      <c r="E724" s="155"/>
      <c r="F724" s="155"/>
      <c r="G724" s="155"/>
      <c r="H724" s="155"/>
      <c r="Q724" s="5"/>
    </row>
    <row r="725" spans="1:17" s="150" customFormat="1" ht="15.75">
      <c r="A725" s="578"/>
      <c r="B725" s="151"/>
      <c r="C725" s="151"/>
      <c r="D725" s="155"/>
      <c r="E725" s="155"/>
      <c r="F725" s="155"/>
      <c r="G725" s="155"/>
      <c r="H725" s="155"/>
      <c r="Q725" s="5"/>
    </row>
    <row r="726" spans="1:17" s="150" customFormat="1" ht="15.75">
      <c r="A726" s="578"/>
      <c r="B726" s="151"/>
      <c r="C726" s="151"/>
      <c r="D726" s="155"/>
      <c r="E726" s="155"/>
      <c r="F726" s="155"/>
      <c r="G726" s="155"/>
      <c r="H726" s="155"/>
      <c r="Q726" s="5"/>
    </row>
    <row r="727" spans="1:17" s="150" customFormat="1" ht="15.75">
      <c r="A727" s="578"/>
      <c r="B727" s="151"/>
      <c r="C727" s="151"/>
      <c r="D727" s="155"/>
      <c r="E727" s="155"/>
      <c r="F727" s="155"/>
      <c r="G727" s="155"/>
      <c r="H727" s="155"/>
      <c r="Q727" s="5"/>
    </row>
    <row r="728" spans="1:17" s="150" customFormat="1" ht="15.75">
      <c r="A728" s="578"/>
      <c r="B728" s="151"/>
      <c r="C728" s="151"/>
      <c r="D728" s="155"/>
      <c r="E728" s="155"/>
      <c r="F728" s="155"/>
      <c r="G728" s="155"/>
      <c r="H728" s="155"/>
      <c r="Q728" s="5"/>
    </row>
    <row r="729" spans="1:17" s="150" customFormat="1" ht="15.75">
      <c r="A729" s="578"/>
      <c r="B729" s="151"/>
      <c r="C729" s="151"/>
      <c r="D729" s="155"/>
      <c r="E729" s="155"/>
      <c r="F729" s="155"/>
      <c r="G729" s="155"/>
      <c r="H729" s="155"/>
      <c r="Q729" s="5"/>
    </row>
    <row r="730" spans="1:17" s="150" customFormat="1" ht="15.75">
      <c r="A730" s="578"/>
      <c r="B730" s="151"/>
      <c r="C730" s="151"/>
      <c r="D730" s="155"/>
      <c r="E730" s="155"/>
      <c r="F730" s="155"/>
      <c r="G730" s="155"/>
      <c r="H730" s="155"/>
      <c r="Q730" s="5"/>
    </row>
    <row r="731" spans="1:17" s="150" customFormat="1" ht="15.75">
      <c r="A731" s="578"/>
      <c r="B731" s="151"/>
      <c r="C731" s="151"/>
      <c r="D731" s="155"/>
      <c r="E731" s="155"/>
      <c r="F731" s="155"/>
      <c r="G731" s="155"/>
      <c r="H731" s="155"/>
      <c r="Q731" s="5"/>
    </row>
    <row r="732" spans="1:17" s="150" customFormat="1" ht="15.75">
      <c r="A732" s="578"/>
      <c r="B732" s="151"/>
      <c r="C732" s="151"/>
      <c r="D732" s="155"/>
      <c r="E732" s="155"/>
      <c r="F732" s="155"/>
      <c r="G732" s="155"/>
      <c r="H732" s="155"/>
      <c r="Q732" s="5"/>
    </row>
    <row r="733" spans="1:17" s="150" customFormat="1" ht="15.75">
      <c r="A733" s="578"/>
      <c r="B733" s="151"/>
      <c r="C733" s="151"/>
      <c r="D733" s="155"/>
      <c r="E733" s="155"/>
      <c r="F733" s="155"/>
      <c r="G733" s="155"/>
      <c r="H733" s="155"/>
      <c r="Q733" s="5"/>
    </row>
    <row r="734" spans="1:17" s="150" customFormat="1" ht="15.75">
      <c r="A734" s="578"/>
      <c r="B734" s="151"/>
      <c r="C734" s="151"/>
      <c r="D734" s="155"/>
      <c r="E734" s="155"/>
      <c r="F734" s="155"/>
      <c r="G734" s="155"/>
      <c r="H734" s="155"/>
      <c r="Q734" s="5"/>
    </row>
    <row r="735" spans="1:17" s="150" customFormat="1" ht="15.75">
      <c r="A735" s="578"/>
      <c r="B735" s="151"/>
      <c r="C735" s="151"/>
      <c r="D735" s="155"/>
      <c r="E735" s="155"/>
      <c r="F735" s="155"/>
      <c r="G735" s="155"/>
      <c r="H735" s="155"/>
      <c r="Q735" s="5"/>
    </row>
    <row r="736" spans="1:17" s="150" customFormat="1" ht="15.75">
      <c r="A736" s="578"/>
      <c r="B736" s="151"/>
      <c r="C736" s="151"/>
      <c r="D736" s="155"/>
      <c r="E736" s="155"/>
      <c r="F736" s="155"/>
      <c r="G736" s="155"/>
      <c r="H736" s="155"/>
      <c r="Q736" s="5"/>
    </row>
    <row r="737" spans="1:17" s="150" customFormat="1" ht="15.75">
      <c r="A737" s="578"/>
      <c r="B737" s="151"/>
      <c r="C737" s="151"/>
      <c r="D737" s="155"/>
      <c r="E737" s="155"/>
      <c r="F737" s="155"/>
      <c r="G737" s="155"/>
      <c r="H737" s="155"/>
      <c r="Q737" s="5"/>
    </row>
    <row r="738" spans="1:17" s="150" customFormat="1" ht="15.75">
      <c r="A738" s="578"/>
      <c r="B738" s="151"/>
      <c r="C738" s="151"/>
      <c r="D738" s="155"/>
      <c r="E738" s="155"/>
      <c r="F738" s="155"/>
      <c r="G738" s="155"/>
      <c r="H738" s="155"/>
      <c r="Q738" s="5"/>
    </row>
    <row r="739" spans="1:17" s="150" customFormat="1" ht="15.75">
      <c r="A739" s="578"/>
      <c r="B739" s="151"/>
      <c r="C739" s="151"/>
      <c r="D739" s="155"/>
      <c r="E739" s="155"/>
      <c r="F739" s="155"/>
      <c r="G739" s="155"/>
      <c r="H739" s="155"/>
      <c r="Q739" s="5"/>
    </row>
    <row r="740" spans="1:17" s="150" customFormat="1" ht="15.75">
      <c r="A740" s="578"/>
      <c r="B740" s="151"/>
      <c r="C740" s="151"/>
      <c r="D740" s="155"/>
      <c r="E740" s="155"/>
      <c r="F740" s="155"/>
      <c r="G740" s="155"/>
      <c r="H740" s="155"/>
      <c r="Q740" s="5"/>
    </row>
    <row r="741" spans="1:17" s="150" customFormat="1" ht="15.75">
      <c r="A741" s="578"/>
      <c r="B741" s="151"/>
      <c r="C741" s="151"/>
      <c r="D741" s="155"/>
      <c r="E741" s="155"/>
      <c r="F741" s="155"/>
      <c r="G741" s="155"/>
      <c r="H741" s="155"/>
      <c r="Q741" s="5"/>
    </row>
    <row r="742" spans="1:17" s="150" customFormat="1" ht="15.75">
      <c r="A742" s="578"/>
      <c r="B742" s="151"/>
      <c r="C742" s="151"/>
      <c r="D742" s="155"/>
      <c r="E742" s="155"/>
      <c r="F742" s="155"/>
      <c r="G742" s="155"/>
      <c r="H742" s="155"/>
      <c r="Q742" s="5"/>
    </row>
    <row r="743" spans="1:17" s="150" customFormat="1" ht="15.75">
      <c r="A743" s="578"/>
      <c r="B743" s="151"/>
      <c r="C743" s="151"/>
      <c r="D743" s="155"/>
      <c r="E743" s="155"/>
      <c r="F743" s="155"/>
      <c r="G743" s="155"/>
      <c r="H743" s="155"/>
      <c r="Q743" s="5"/>
    </row>
    <row r="744" spans="1:17" s="150" customFormat="1" ht="15.75">
      <c r="A744" s="578"/>
      <c r="B744" s="151"/>
      <c r="C744" s="151"/>
      <c r="D744" s="155"/>
      <c r="E744" s="155"/>
      <c r="F744" s="155"/>
      <c r="G744" s="155"/>
      <c r="H744" s="155"/>
      <c r="Q744" s="5"/>
    </row>
    <row r="745" spans="1:17" s="150" customFormat="1" ht="15.75">
      <c r="A745" s="578"/>
      <c r="B745" s="151"/>
      <c r="C745" s="151"/>
      <c r="D745" s="155"/>
      <c r="E745" s="155"/>
      <c r="F745" s="155"/>
      <c r="G745" s="155"/>
      <c r="H745" s="155"/>
      <c r="Q745" s="5"/>
    </row>
    <row r="746" spans="1:17" s="150" customFormat="1" ht="15.75">
      <c r="A746" s="578"/>
      <c r="B746" s="151"/>
      <c r="C746" s="151"/>
      <c r="D746" s="155"/>
      <c r="E746" s="155"/>
      <c r="F746" s="155"/>
      <c r="G746" s="155"/>
      <c r="H746" s="155"/>
      <c r="Q746" s="5"/>
    </row>
    <row r="747" spans="1:17" s="150" customFormat="1" ht="15.75">
      <c r="A747" s="578"/>
      <c r="B747" s="151"/>
      <c r="C747" s="151"/>
      <c r="D747" s="155"/>
      <c r="E747" s="155"/>
      <c r="F747" s="155"/>
      <c r="G747" s="155"/>
      <c r="H747" s="155"/>
      <c r="Q747" s="5"/>
    </row>
    <row r="748" spans="1:17" s="150" customFormat="1" ht="15.75">
      <c r="A748" s="578"/>
      <c r="B748" s="151"/>
      <c r="C748" s="151"/>
      <c r="D748" s="155"/>
      <c r="E748" s="155"/>
      <c r="F748" s="155"/>
      <c r="G748" s="155"/>
      <c r="H748" s="155"/>
      <c r="Q748" s="5"/>
    </row>
    <row r="749" spans="1:17" s="150" customFormat="1" ht="15.75">
      <c r="A749" s="578"/>
      <c r="B749" s="151"/>
      <c r="C749" s="151"/>
      <c r="D749" s="155"/>
      <c r="E749" s="155"/>
      <c r="F749" s="155"/>
      <c r="G749" s="155"/>
      <c r="H749" s="155"/>
      <c r="Q749" s="5"/>
    </row>
    <row r="750" spans="1:17" s="150" customFormat="1" ht="15.75">
      <c r="A750" s="578"/>
      <c r="B750" s="151"/>
      <c r="C750" s="151"/>
      <c r="D750" s="155"/>
      <c r="E750" s="155"/>
      <c r="F750" s="155"/>
      <c r="G750" s="155"/>
      <c r="H750" s="155"/>
      <c r="Q750" s="5"/>
    </row>
    <row r="751" spans="1:17" s="150" customFormat="1" ht="15.75">
      <c r="A751" s="578"/>
      <c r="B751" s="151"/>
      <c r="C751" s="151"/>
      <c r="D751" s="155"/>
      <c r="E751" s="155"/>
      <c r="F751" s="155"/>
      <c r="G751" s="155"/>
      <c r="H751" s="155"/>
      <c r="Q751" s="5"/>
    </row>
    <row r="752" spans="1:17" s="150" customFormat="1" ht="15.75">
      <c r="A752" s="578"/>
      <c r="B752" s="151"/>
      <c r="C752" s="151"/>
      <c r="D752" s="155"/>
      <c r="E752" s="155"/>
      <c r="F752" s="155"/>
      <c r="G752" s="155"/>
      <c r="H752" s="155"/>
      <c r="Q752" s="5"/>
    </row>
    <row r="753" spans="1:17" s="150" customFormat="1" ht="15.75">
      <c r="A753" s="578"/>
      <c r="B753" s="151"/>
      <c r="C753" s="151"/>
      <c r="D753" s="155"/>
      <c r="E753" s="155"/>
      <c r="F753" s="155"/>
      <c r="G753" s="155"/>
      <c r="H753" s="155"/>
      <c r="Q753" s="5"/>
    </row>
    <row r="754" spans="1:17" s="150" customFormat="1" ht="15.75">
      <c r="A754" s="578"/>
      <c r="B754" s="151"/>
      <c r="C754" s="151"/>
      <c r="D754" s="155"/>
      <c r="E754" s="155"/>
      <c r="F754" s="155"/>
      <c r="G754" s="155"/>
      <c r="H754" s="155"/>
      <c r="Q754" s="5"/>
    </row>
    <row r="755" spans="1:17" s="150" customFormat="1" ht="15.75">
      <c r="A755" s="578"/>
      <c r="B755" s="151"/>
      <c r="C755" s="151"/>
      <c r="D755" s="155"/>
      <c r="E755" s="155"/>
      <c r="F755" s="155"/>
      <c r="G755" s="155"/>
      <c r="H755" s="155"/>
      <c r="Q755" s="5"/>
    </row>
    <row r="756" spans="1:17" s="150" customFormat="1" ht="15.75">
      <c r="A756" s="578"/>
      <c r="B756" s="151"/>
      <c r="C756" s="151"/>
      <c r="D756" s="155"/>
      <c r="E756" s="155"/>
      <c r="F756" s="155"/>
      <c r="G756" s="155"/>
      <c r="H756" s="155"/>
      <c r="Q756" s="5"/>
    </row>
    <row r="757" spans="1:17" s="150" customFormat="1" ht="15.75">
      <c r="A757" s="578"/>
      <c r="B757" s="151"/>
      <c r="C757" s="151"/>
      <c r="D757" s="155"/>
      <c r="E757" s="155"/>
      <c r="F757" s="155"/>
      <c r="G757" s="155"/>
      <c r="H757" s="155"/>
      <c r="Q757" s="5"/>
    </row>
    <row r="758" spans="1:17" s="150" customFormat="1" ht="15.75">
      <c r="A758" s="578"/>
      <c r="B758" s="151"/>
      <c r="C758" s="151"/>
      <c r="D758" s="155"/>
      <c r="E758" s="155"/>
      <c r="F758" s="155"/>
      <c r="G758" s="155"/>
      <c r="H758" s="155"/>
      <c r="Q758" s="5"/>
    </row>
    <row r="759" spans="1:17" s="150" customFormat="1" ht="15.75">
      <c r="A759" s="578"/>
      <c r="B759" s="151"/>
      <c r="C759" s="151"/>
      <c r="D759" s="155"/>
      <c r="E759" s="155"/>
      <c r="F759" s="155"/>
      <c r="G759" s="155"/>
      <c r="H759" s="155"/>
      <c r="Q759" s="5"/>
    </row>
    <row r="760" spans="1:17" s="150" customFormat="1" ht="15.75">
      <c r="A760" s="578"/>
      <c r="B760" s="151"/>
      <c r="C760" s="151"/>
      <c r="D760" s="155"/>
      <c r="E760" s="155"/>
      <c r="F760" s="155"/>
      <c r="G760" s="155"/>
      <c r="H760" s="155"/>
      <c r="Q760" s="5"/>
    </row>
    <row r="761" spans="1:17" s="150" customFormat="1" ht="15.75">
      <c r="A761" s="578"/>
      <c r="B761" s="151"/>
      <c r="C761" s="151"/>
      <c r="D761" s="155"/>
      <c r="E761" s="155"/>
      <c r="F761" s="155"/>
      <c r="G761" s="155"/>
      <c r="H761" s="155"/>
      <c r="Q761" s="5"/>
    </row>
    <row r="762" spans="1:17" s="150" customFormat="1" ht="15.75">
      <c r="A762" s="578"/>
      <c r="B762" s="151"/>
      <c r="C762" s="151"/>
      <c r="D762" s="155"/>
      <c r="E762" s="155"/>
      <c r="F762" s="155"/>
      <c r="G762" s="155"/>
      <c r="H762" s="155"/>
      <c r="Q762" s="5"/>
    </row>
    <row r="763" spans="1:17" s="150" customFormat="1" ht="15.75">
      <c r="A763" s="578"/>
      <c r="B763" s="151"/>
      <c r="C763" s="151"/>
      <c r="D763" s="155"/>
      <c r="E763" s="155"/>
      <c r="F763" s="155"/>
      <c r="G763" s="155"/>
      <c r="H763" s="155"/>
      <c r="Q763" s="5"/>
    </row>
    <row r="764" spans="1:17" s="150" customFormat="1" ht="15.75">
      <c r="A764" s="578"/>
      <c r="B764" s="151"/>
      <c r="C764" s="151"/>
      <c r="D764" s="155"/>
      <c r="E764" s="155"/>
      <c r="F764" s="155"/>
      <c r="G764" s="155"/>
      <c r="H764" s="155"/>
      <c r="Q764" s="5"/>
    </row>
    <row r="765" spans="1:17" s="150" customFormat="1" ht="15.75">
      <c r="A765" s="578"/>
      <c r="B765" s="151"/>
      <c r="C765" s="151"/>
      <c r="D765" s="155"/>
      <c r="E765" s="155"/>
      <c r="F765" s="155"/>
      <c r="G765" s="155"/>
      <c r="H765" s="155"/>
      <c r="Q765" s="5"/>
    </row>
    <row r="766" spans="1:17" s="150" customFormat="1" ht="15.75">
      <c r="A766" s="578"/>
      <c r="B766" s="151"/>
      <c r="C766" s="151"/>
      <c r="D766" s="155"/>
      <c r="E766" s="155"/>
      <c r="F766" s="155"/>
      <c r="G766" s="155"/>
      <c r="H766" s="155"/>
      <c r="Q766" s="5"/>
    </row>
    <row r="767" spans="1:17" s="150" customFormat="1" ht="15.75">
      <c r="A767" s="578"/>
      <c r="B767" s="151"/>
      <c r="C767" s="151"/>
      <c r="D767" s="155"/>
      <c r="E767" s="155"/>
      <c r="F767" s="155"/>
      <c r="G767" s="155"/>
      <c r="H767" s="155"/>
      <c r="Q767" s="5"/>
    </row>
    <row r="768" spans="1:17" s="150" customFormat="1" ht="15.75">
      <c r="A768" s="578"/>
      <c r="B768" s="151"/>
      <c r="C768" s="151"/>
      <c r="D768" s="155"/>
      <c r="E768" s="155"/>
      <c r="F768" s="155"/>
      <c r="G768" s="155"/>
      <c r="H768" s="155"/>
      <c r="Q768" s="5"/>
    </row>
    <row r="769" spans="1:17" s="150" customFormat="1" ht="15.75">
      <c r="A769" s="578"/>
      <c r="B769" s="151"/>
      <c r="C769" s="151"/>
      <c r="D769" s="155"/>
      <c r="E769" s="155"/>
      <c r="F769" s="155"/>
      <c r="G769" s="155"/>
      <c r="H769" s="155"/>
      <c r="Q769" s="5"/>
    </row>
    <row r="770" spans="1:17" s="150" customFormat="1" ht="15.75">
      <c r="A770" s="578"/>
      <c r="B770" s="151"/>
      <c r="C770" s="151"/>
      <c r="D770" s="155"/>
      <c r="E770" s="155"/>
      <c r="F770" s="155"/>
      <c r="G770" s="155"/>
      <c r="H770" s="155"/>
      <c r="Q770" s="5"/>
    </row>
    <row r="771" spans="1:17" s="150" customFormat="1" ht="15.75">
      <c r="A771" s="578"/>
      <c r="B771" s="151"/>
      <c r="C771" s="151"/>
      <c r="D771" s="155"/>
      <c r="E771" s="155"/>
      <c r="F771" s="155"/>
      <c r="G771" s="155"/>
      <c r="H771" s="155"/>
      <c r="Q771" s="5"/>
    </row>
    <row r="772" spans="1:17" s="150" customFormat="1" ht="15.75">
      <c r="A772" s="578"/>
      <c r="B772" s="151"/>
      <c r="C772" s="151"/>
      <c r="D772" s="155"/>
      <c r="E772" s="155"/>
      <c r="F772" s="155"/>
      <c r="G772" s="155"/>
      <c r="H772" s="155"/>
      <c r="Q772" s="5"/>
    </row>
    <row r="773" spans="1:17" s="150" customFormat="1" ht="15.75">
      <c r="A773" s="578"/>
      <c r="B773" s="151"/>
      <c r="C773" s="151"/>
      <c r="D773" s="155"/>
      <c r="E773" s="155"/>
      <c r="F773" s="155"/>
      <c r="G773" s="155"/>
      <c r="H773" s="155"/>
      <c r="Q773" s="5"/>
    </row>
    <row r="774" spans="1:17" s="150" customFormat="1" ht="15.75">
      <c r="A774" s="578"/>
      <c r="B774" s="151"/>
      <c r="C774" s="151"/>
      <c r="D774" s="155"/>
      <c r="E774" s="155"/>
      <c r="F774" s="155"/>
      <c r="G774" s="155"/>
      <c r="H774" s="155"/>
      <c r="Q774" s="5"/>
    </row>
    <row r="775" spans="1:17" s="150" customFormat="1" ht="15.75">
      <c r="A775" s="578"/>
      <c r="B775" s="151"/>
      <c r="C775" s="151"/>
      <c r="D775" s="155"/>
      <c r="E775" s="155"/>
      <c r="F775" s="155"/>
      <c r="G775" s="155"/>
      <c r="H775" s="155"/>
      <c r="Q775" s="5"/>
    </row>
    <row r="776" spans="1:17" s="150" customFormat="1" ht="15.75">
      <c r="A776" s="578"/>
      <c r="B776" s="151"/>
      <c r="C776" s="151"/>
      <c r="D776" s="155"/>
      <c r="E776" s="155"/>
      <c r="F776" s="155"/>
      <c r="G776" s="155"/>
      <c r="H776" s="155"/>
      <c r="Q776" s="5"/>
    </row>
    <row r="777" spans="1:17" s="150" customFormat="1" ht="15.75">
      <c r="A777" s="578"/>
      <c r="B777" s="151"/>
      <c r="C777" s="151"/>
      <c r="D777" s="155"/>
      <c r="E777" s="155"/>
      <c r="F777" s="155"/>
      <c r="G777" s="155"/>
      <c r="H777" s="155"/>
      <c r="Q777" s="5"/>
    </row>
    <row r="778" spans="1:17" s="150" customFormat="1" ht="15.75">
      <c r="A778" s="578"/>
      <c r="B778" s="151"/>
      <c r="C778" s="151"/>
      <c r="D778" s="155"/>
      <c r="E778" s="155"/>
      <c r="F778" s="155"/>
      <c r="G778" s="155"/>
      <c r="H778" s="155"/>
      <c r="Q778" s="5"/>
    </row>
    <row r="779" spans="1:17" s="150" customFormat="1" ht="15.75">
      <c r="A779" s="578"/>
      <c r="B779" s="151"/>
      <c r="C779" s="151"/>
      <c r="D779" s="155"/>
      <c r="E779" s="155"/>
      <c r="F779" s="155"/>
      <c r="G779" s="155"/>
      <c r="H779" s="155"/>
      <c r="Q779" s="5"/>
    </row>
    <row r="780" spans="1:17" s="150" customFormat="1" ht="15.75">
      <c r="A780" s="578"/>
      <c r="B780" s="151"/>
      <c r="C780" s="151"/>
      <c r="D780" s="155"/>
      <c r="E780" s="155"/>
      <c r="F780" s="155"/>
      <c r="G780" s="155"/>
      <c r="H780" s="155"/>
      <c r="Q780" s="5"/>
    </row>
    <row r="781" spans="1:17" s="150" customFormat="1" ht="15.75">
      <c r="A781" s="578"/>
      <c r="B781" s="151"/>
      <c r="C781" s="151"/>
      <c r="D781" s="155"/>
      <c r="E781" s="155"/>
      <c r="F781" s="155"/>
      <c r="G781" s="155"/>
      <c r="H781" s="155"/>
      <c r="Q781" s="5"/>
    </row>
    <row r="782" spans="1:17" s="150" customFormat="1" ht="15.75">
      <c r="A782" s="578"/>
      <c r="B782" s="151"/>
      <c r="C782" s="151"/>
      <c r="D782" s="155"/>
      <c r="E782" s="155"/>
      <c r="F782" s="155"/>
      <c r="G782" s="155"/>
      <c r="H782" s="155"/>
      <c r="Q782" s="5"/>
    </row>
    <row r="783" spans="1:17" s="150" customFormat="1" ht="15.75">
      <c r="A783" s="578"/>
      <c r="B783" s="151"/>
      <c r="C783" s="151"/>
      <c r="D783" s="155"/>
      <c r="E783" s="155"/>
      <c r="F783" s="155"/>
      <c r="G783" s="155"/>
      <c r="H783" s="155"/>
      <c r="Q783" s="5"/>
    </row>
    <row r="784" spans="1:17" s="150" customFormat="1" ht="15.75">
      <c r="A784" s="578"/>
      <c r="B784" s="151"/>
      <c r="C784" s="151"/>
      <c r="D784" s="155"/>
      <c r="E784" s="155"/>
      <c r="F784" s="155"/>
      <c r="G784" s="155"/>
      <c r="H784" s="155"/>
      <c r="Q784" s="5"/>
    </row>
    <row r="785" spans="1:17" s="150" customFormat="1" ht="15.75">
      <c r="A785" s="578"/>
      <c r="B785" s="151"/>
      <c r="C785" s="151"/>
      <c r="D785" s="155"/>
      <c r="E785" s="155"/>
      <c r="F785" s="155"/>
      <c r="G785" s="155"/>
      <c r="H785" s="155"/>
      <c r="Q785" s="5"/>
    </row>
    <row r="786" spans="1:17" s="150" customFormat="1" ht="15.75">
      <c r="A786" s="578"/>
      <c r="B786" s="151"/>
      <c r="C786" s="151"/>
      <c r="D786" s="155"/>
      <c r="E786" s="155"/>
      <c r="F786" s="155"/>
      <c r="G786" s="155"/>
      <c r="H786" s="155"/>
      <c r="Q786" s="5"/>
    </row>
    <row r="787" spans="1:17" s="150" customFormat="1" ht="15.75">
      <c r="A787" s="578"/>
      <c r="B787" s="151"/>
      <c r="C787" s="151"/>
      <c r="D787" s="155"/>
      <c r="E787" s="155"/>
      <c r="F787" s="155"/>
      <c r="G787" s="155"/>
      <c r="H787" s="155"/>
      <c r="Q787" s="5"/>
    </row>
    <row r="788" spans="1:17" s="150" customFormat="1" ht="15.75">
      <c r="A788" s="578"/>
      <c r="B788" s="151"/>
      <c r="C788" s="151"/>
      <c r="D788" s="155"/>
      <c r="E788" s="155"/>
      <c r="F788" s="155"/>
      <c r="G788" s="155"/>
      <c r="H788" s="155"/>
      <c r="Q788" s="5"/>
    </row>
    <row r="789" spans="1:17" s="150" customFormat="1" ht="15.75">
      <c r="A789" s="578"/>
      <c r="B789" s="151"/>
      <c r="C789" s="151"/>
      <c r="D789" s="155"/>
      <c r="E789" s="155"/>
      <c r="F789" s="155"/>
      <c r="G789" s="155"/>
      <c r="H789" s="155"/>
      <c r="Q789" s="5"/>
    </row>
    <row r="790" spans="1:17" s="150" customFormat="1" ht="15.75">
      <c r="A790" s="578"/>
      <c r="B790" s="151"/>
      <c r="C790" s="151"/>
      <c r="D790" s="155"/>
      <c r="E790" s="155"/>
      <c r="F790" s="155"/>
      <c r="G790" s="155"/>
      <c r="H790" s="155"/>
      <c r="Q790" s="5"/>
    </row>
    <row r="791" spans="1:17" s="150" customFormat="1" ht="15.75">
      <c r="A791" s="578"/>
      <c r="B791" s="151"/>
      <c r="C791" s="151"/>
      <c r="D791" s="155"/>
      <c r="E791" s="155"/>
      <c r="F791" s="155"/>
      <c r="G791" s="155"/>
      <c r="H791" s="155"/>
      <c r="Q791" s="5"/>
    </row>
    <row r="792" spans="1:17" s="150" customFormat="1" ht="15.75">
      <c r="A792" s="578"/>
      <c r="B792" s="151"/>
      <c r="C792" s="151"/>
      <c r="D792" s="155"/>
      <c r="E792" s="155"/>
      <c r="F792" s="155"/>
      <c r="G792" s="155"/>
      <c r="H792" s="155"/>
      <c r="Q792" s="5"/>
    </row>
    <row r="793" spans="1:17" s="150" customFormat="1" ht="15.75">
      <c r="A793" s="578"/>
      <c r="B793" s="151"/>
      <c r="C793" s="151"/>
      <c r="D793" s="155"/>
      <c r="E793" s="155"/>
      <c r="F793" s="155"/>
      <c r="G793" s="155"/>
      <c r="H793" s="155"/>
      <c r="Q793" s="5"/>
    </row>
    <row r="794" spans="1:17" s="150" customFormat="1" ht="15.75">
      <c r="A794" s="578"/>
      <c r="B794" s="151"/>
      <c r="C794" s="151"/>
      <c r="D794" s="155"/>
      <c r="E794" s="155"/>
      <c r="F794" s="155"/>
      <c r="G794" s="155"/>
      <c r="H794" s="155"/>
      <c r="Q794" s="5"/>
    </row>
    <row r="795" spans="1:17" s="150" customFormat="1" ht="15.75">
      <c r="A795" s="578"/>
      <c r="B795" s="151"/>
      <c r="C795" s="151"/>
      <c r="D795" s="155"/>
      <c r="E795" s="155"/>
      <c r="F795" s="155"/>
      <c r="G795" s="155"/>
      <c r="H795" s="155"/>
      <c r="Q795" s="5"/>
    </row>
    <row r="796" spans="1:17" s="150" customFormat="1" ht="15.75">
      <c r="A796" s="578"/>
      <c r="B796" s="151"/>
      <c r="C796" s="151"/>
      <c r="D796" s="155"/>
      <c r="E796" s="155"/>
      <c r="F796" s="155"/>
      <c r="G796" s="155"/>
      <c r="H796" s="155"/>
      <c r="Q796" s="5"/>
    </row>
    <row r="797" spans="1:17" s="150" customFormat="1" ht="15.75">
      <c r="A797" s="578"/>
      <c r="B797" s="151"/>
      <c r="C797" s="151"/>
      <c r="D797" s="155"/>
      <c r="E797" s="155"/>
      <c r="F797" s="155"/>
      <c r="G797" s="155"/>
      <c r="H797" s="155"/>
      <c r="Q797" s="5"/>
    </row>
    <row r="798" spans="1:17" s="150" customFormat="1" ht="15.75">
      <c r="A798" s="578"/>
      <c r="B798" s="151"/>
      <c r="C798" s="151"/>
      <c r="D798" s="155"/>
      <c r="E798" s="155"/>
      <c r="F798" s="155"/>
      <c r="G798" s="155"/>
      <c r="H798" s="155"/>
      <c r="Q798" s="5"/>
    </row>
    <row r="799" spans="1:17" s="150" customFormat="1" ht="15.75">
      <c r="A799" s="578"/>
      <c r="B799" s="151"/>
      <c r="C799" s="151"/>
      <c r="D799" s="155"/>
      <c r="E799" s="155"/>
      <c r="F799" s="155"/>
      <c r="G799" s="155"/>
      <c r="H799" s="155"/>
      <c r="Q799" s="5"/>
    </row>
    <row r="800" spans="1:17" s="150" customFormat="1" ht="15.75">
      <c r="A800" s="578"/>
      <c r="B800" s="151"/>
      <c r="C800" s="151"/>
      <c r="D800" s="155"/>
      <c r="E800" s="155"/>
      <c r="F800" s="155"/>
      <c r="G800" s="155"/>
      <c r="H800" s="155"/>
      <c r="Q800" s="5"/>
    </row>
    <row r="801" spans="1:17" s="150" customFormat="1" ht="15.75">
      <c r="A801" s="578"/>
      <c r="B801" s="151"/>
      <c r="C801" s="151"/>
      <c r="D801" s="155"/>
      <c r="E801" s="155"/>
      <c r="F801" s="155"/>
      <c r="G801" s="155"/>
      <c r="H801" s="155"/>
      <c r="Q801" s="5"/>
    </row>
    <row r="802" spans="1:17" s="150" customFormat="1" ht="15.75">
      <c r="A802" s="578"/>
      <c r="B802" s="151"/>
      <c r="C802" s="151"/>
      <c r="D802" s="155"/>
      <c r="E802" s="155"/>
      <c r="F802" s="155"/>
      <c r="G802" s="155"/>
      <c r="H802" s="155"/>
      <c r="Q802" s="5"/>
    </row>
    <row r="803" spans="1:17" s="150" customFormat="1" ht="15.75">
      <c r="A803" s="578"/>
      <c r="B803" s="151"/>
      <c r="C803" s="151"/>
      <c r="D803" s="155"/>
      <c r="E803" s="155"/>
      <c r="F803" s="155"/>
      <c r="G803" s="155"/>
      <c r="H803" s="155"/>
      <c r="Q803" s="5"/>
    </row>
    <row r="804" spans="1:17" s="150" customFormat="1" ht="15.75">
      <c r="A804" s="578"/>
      <c r="B804" s="151"/>
      <c r="C804" s="151"/>
      <c r="D804" s="155"/>
      <c r="E804" s="155"/>
      <c r="F804" s="155"/>
      <c r="G804" s="155"/>
      <c r="H804" s="155"/>
      <c r="Q804" s="5"/>
    </row>
    <row r="805" spans="1:17" s="150" customFormat="1" ht="15.75">
      <c r="A805" s="578"/>
      <c r="B805" s="151"/>
      <c r="C805" s="151"/>
      <c r="D805" s="155"/>
      <c r="E805" s="155"/>
      <c r="F805" s="155"/>
      <c r="G805" s="155"/>
      <c r="H805" s="155"/>
      <c r="Q805" s="5"/>
    </row>
    <row r="806" spans="1:17" s="150" customFormat="1" ht="15.75">
      <c r="A806" s="578"/>
      <c r="B806" s="151"/>
      <c r="C806" s="151"/>
      <c r="D806" s="155"/>
      <c r="E806" s="155"/>
      <c r="F806" s="155"/>
      <c r="G806" s="155"/>
      <c r="H806" s="155"/>
      <c r="Q806" s="5"/>
    </row>
    <row r="807" spans="1:17" s="150" customFormat="1" ht="15.75">
      <c r="A807" s="578"/>
      <c r="B807" s="151"/>
      <c r="C807" s="151"/>
      <c r="D807" s="155"/>
      <c r="E807" s="155"/>
      <c r="F807" s="155"/>
      <c r="G807" s="155"/>
      <c r="H807" s="155"/>
      <c r="Q807" s="5"/>
    </row>
    <row r="808" spans="1:17" s="150" customFormat="1" ht="15.75">
      <c r="A808" s="578"/>
      <c r="B808" s="151"/>
      <c r="C808" s="151"/>
      <c r="D808" s="155"/>
      <c r="E808" s="155"/>
      <c r="F808" s="155"/>
      <c r="G808" s="155"/>
      <c r="H808" s="155"/>
      <c r="Q808" s="5"/>
    </row>
    <row r="809" spans="1:17" s="150" customFormat="1" ht="15.75">
      <c r="A809" s="578"/>
      <c r="B809" s="151"/>
      <c r="C809" s="151"/>
      <c r="D809" s="155"/>
      <c r="E809" s="155"/>
      <c r="F809" s="155"/>
      <c r="G809" s="155"/>
      <c r="H809" s="155"/>
      <c r="Q809" s="5"/>
    </row>
    <row r="810" spans="1:17" s="150" customFormat="1" ht="15.75">
      <c r="A810" s="578"/>
      <c r="B810" s="151"/>
      <c r="C810" s="151"/>
      <c r="D810" s="155"/>
      <c r="E810" s="155"/>
      <c r="F810" s="155"/>
      <c r="G810" s="155"/>
      <c r="H810" s="155"/>
      <c r="Q810" s="5"/>
    </row>
    <row r="811" spans="1:17" s="150" customFormat="1" ht="15.75">
      <c r="A811" s="578"/>
      <c r="B811" s="151"/>
      <c r="C811" s="151"/>
      <c r="D811" s="155"/>
      <c r="E811" s="155"/>
      <c r="F811" s="155"/>
      <c r="G811" s="155"/>
      <c r="H811" s="155"/>
      <c r="Q811" s="5"/>
    </row>
    <row r="812" spans="1:17" s="150" customFormat="1" ht="15.75">
      <c r="A812" s="578"/>
      <c r="B812" s="151"/>
      <c r="C812" s="151"/>
      <c r="D812" s="155"/>
      <c r="E812" s="155"/>
      <c r="F812" s="155"/>
      <c r="G812" s="155"/>
      <c r="H812" s="155"/>
      <c r="Q812" s="5"/>
    </row>
    <row r="813" spans="1:17" s="150" customFormat="1" ht="15.75">
      <c r="A813" s="578"/>
      <c r="B813" s="151"/>
      <c r="C813" s="151"/>
      <c r="D813" s="155"/>
      <c r="E813" s="155"/>
      <c r="F813" s="155"/>
      <c r="G813" s="155"/>
      <c r="H813" s="155"/>
      <c r="Q813" s="5"/>
    </row>
    <row r="814" spans="1:17" s="150" customFormat="1" ht="15.75">
      <c r="A814" s="578"/>
      <c r="B814" s="151"/>
      <c r="C814" s="151"/>
      <c r="D814" s="155"/>
      <c r="E814" s="155"/>
      <c r="F814" s="155"/>
      <c r="G814" s="155"/>
      <c r="H814" s="155"/>
      <c r="Q814" s="5"/>
    </row>
    <row r="815" spans="1:17" s="150" customFormat="1" ht="15.75">
      <c r="A815" s="578"/>
      <c r="B815" s="151"/>
      <c r="C815" s="151"/>
      <c r="D815" s="155"/>
      <c r="E815" s="155"/>
      <c r="F815" s="155"/>
      <c r="G815" s="155"/>
      <c r="H815" s="155"/>
      <c r="Q815" s="5"/>
    </row>
    <row r="816" spans="1:17" s="150" customFormat="1" ht="15.75">
      <c r="A816" s="578"/>
      <c r="B816" s="151"/>
      <c r="C816" s="151"/>
      <c r="D816" s="155"/>
      <c r="E816" s="155"/>
      <c r="F816" s="155"/>
      <c r="G816" s="155"/>
      <c r="H816" s="155"/>
      <c r="Q816" s="5"/>
    </row>
    <row r="817" spans="1:17" s="150" customFormat="1" ht="15.75">
      <c r="A817" s="578"/>
      <c r="B817" s="151"/>
      <c r="C817" s="151"/>
      <c r="D817" s="155"/>
      <c r="E817" s="155"/>
      <c r="F817" s="155"/>
      <c r="G817" s="155"/>
      <c r="H817" s="155"/>
      <c r="Q817" s="5"/>
    </row>
    <row r="818" spans="1:17" s="150" customFormat="1" ht="15.75">
      <c r="A818" s="578"/>
      <c r="B818" s="151"/>
      <c r="C818" s="151"/>
      <c r="D818" s="155"/>
      <c r="E818" s="155"/>
      <c r="F818" s="155"/>
      <c r="G818" s="155"/>
      <c r="H818" s="155"/>
      <c r="Q818" s="5"/>
    </row>
    <row r="819" spans="1:17" s="150" customFormat="1" ht="15.75">
      <c r="A819" s="578"/>
      <c r="B819" s="151"/>
      <c r="C819" s="151"/>
      <c r="D819" s="155"/>
      <c r="E819" s="155"/>
      <c r="F819" s="155"/>
      <c r="G819" s="155"/>
      <c r="H819" s="155"/>
      <c r="Q819" s="5"/>
    </row>
    <row r="820" spans="1:17" s="150" customFormat="1" ht="15.75">
      <c r="A820" s="578"/>
      <c r="B820" s="151"/>
      <c r="C820" s="151"/>
      <c r="D820" s="155"/>
      <c r="E820" s="155"/>
      <c r="F820" s="155"/>
      <c r="G820" s="155"/>
      <c r="H820" s="155"/>
      <c r="Q820" s="5"/>
    </row>
    <row r="821" spans="1:17" s="150" customFormat="1" ht="15.75">
      <c r="A821" s="578"/>
      <c r="B821" s="151"/>
      <c r="C821" s="151"/>
      <c r="D821" s="155"/>
      <c r="E821" s="155"/>
      <c r="F821" s="155"/>
      <c r="G821" s="155"/>
      <c r="H821" s="155"/>
      <c r="Q821" s="5"/>
    </row>
    <row r="822" spans="1:17" s="150" customFormat="1" ht="15.75">
      <c r="A822" s="578"/>
      <c r="B822" s="151"/>
      <c r="C822" s="151"/>
      <c r="D822" s="155"/>
      <c r="E822" s="155"/>
      <c r="F822" s="155"/>
      <c r="G822" s="155"/>
      <c r="H822" s="155"/>
      <c r="Q822" s="5"/>
    </row>
    <row r="823" spans="1:17" s="150" customFormat="1" ht="15.75">
      <c r="A823" s="578"/>
      <c r="B823" s="151"/>
      <c r="C823" s="151"/>
      <c r="D823" s="155"/>
      <c r="E823" s="155"/>
      <c r="F823" s="155"/>
      <c r="G823" s="155"/>
      <c r="H823" s="155"/>
      <c r="Q823" s="5"/>
    </row>
    <row r="824" spans="1:17" s="150" customFormat="1" ht="15.75">
      <c r="A824" s="578"/>
      <c r="B824" s="151"/>
      <c r="C824" s="151"/>
      <c r="D824" s="155"/>
      <c r="E824" s="155"/>
      <c r="F824" s="155"/>
      <c r="G824" s="155"/>
      <c r="H824" s="155"/>
      <c r="Q824" s="5"/>
    </row>
    <row r="825" spans="1:17" s="150" customFormat="1" ht="15.75">
      <c r="A825" s="578"/>
      <c r="B825" s="151"/>
      <c r="C825" s="151"/>
      <c r="D825" s="155"/>
      <c r="E825" s="155"/>
      <c r="F825" s="155"/>
      <c r="G825" s="155"/>
      <c r="H825" s="155"/>
      <c r="Q825" s="5"/>
    </row>
    <row r="826" spans="1:17" s="150" customFormat="1" ht="15.75">
      <c r="A826" s="578"/>
      <c r="B826" s="151"/>
      <c r="C826" s="151"/>
      <c r="D826" s="155"/>
      <c r="E826" s="155"/>
      <c r="F826" s="155"/>
      <c r="G826" s="155"/>
      <c r="H826" s="155"/>
      <c r="Q826" s="5"/>
    </row>
    <row r="827" spans="1:17" s="150" customFormat="1" ht="15.75">
      <c r="A827" s="578"/>
      <c r="B827" s="151"/>
      <c r="C827" s="151"/>
      <c r="D827" s="155"/>
      <c r="E827" s="155"/>
      <c r="F827" s="155"/>
      <c r="G827" s="155"/>
      <c r="H827" s="155"/>
      <c r="Q827" s="5"/>
    </row>
    <row r="828" spans="1:17" s="150" customFormat="1" ht="15.75">
      <c r="A828" s="578"/>
      <c r="B828" s="151"/>
      <c r="C828" s="151"/>
      <c r="D828" s="155"/>
      <c r="E828" s="155"/>
      <c r="F828" s="155"/>
      <c r="G828" s="155"/>
      <c r="H828" s="155"/>
      <c r="Q828" s="5"/>
    </row>
    <row r="829" spans="1:17" s="150" customFormat="1" ht="15.75">
      <c r="A829" s="578"/>
      <c r="B829" s="151"/>
      <c r="C829" s="151"/>
      <c r="D829" s="155"/>
      <c r="E829" s="155"/>
      <c r="F829" s="155"/>
      <c r="G829" s="155"/>
      <c r="H829" s="155"/>
      <c r="Q829" s="5"/>
    </row>
    <row r="830" spans="1:17" s="150" customFormat="1" ht="15.75">
      <c r="A830" s="578"/>
      <c r="B830" s="151"/>
      <c r="C830" s="151"/>
      <c r="D830" s="155"/>
      <c r="E830" s="155"/>
      <c r="F830" s="155"/>
      <c r="G830" s="155"/>
      <c r="H830" s="155"/>
      <c r="Q830" s="5"/>
    </row>
    <row r="831" spans="1:17" s="150" customFormat="1" ht="15.75">
      <c r="A831" s="578"/>
      <c r="B831" s="151"/>
      <c r="C831" s="151"/>
      <c r="D831" s="155"/>
      <c r="E831" s="155"/>
      <c r="F831" s="155"/>
      <c r="G831" s="155"/>
      <c r="H831" s="155"/>
      <c r="Q831" s="5"/>
    </row>
    <row r="832" spans="1:17" s="150" customFormat="1" ht="15.75">
      <c r="A832" s="578"/>
      <c r="B832" s="151"/>
      <c r="C832" s="151"/>
      <c r="D832" s="155"/>
      <c r="E832" s="155"/>
      <c r="F832" s="155"/>
      <c r="G832" s="155"/>
      <c r="H832" s="155"/>
      <c r="Q832" s="5"/>
    </row>
    <row r="833" spans="1:17" s="150" customFormat="1" ht="15.75">
      <c r="A833" s="578"/>
      <c r="B833" s="151"/>
      <c r="C833" s="151"/>
      <c r="D833" s="155"/>
      <c r="E833" s="155"/>
      <c r="F833" s="155"/>
      <c r="G833" s="155"/>
      <c r="H833" s="155"/>
      <c r="Q833" s="5"/>
    </row>
    <row r="834" spans="1:17" s="150" customFormat="1" ht="15.75">
      <c r="A834" s="578"/>
      <c r="B834" s="151"/>
      <c r="C834" s="151"/>
      <c r="D834" s="155"/>
      <c r="E834" s="155"/>
      <c r="F834" s="155"/>
      <c r="G834" s="155"/>
      <c r="H834" s="155"/>
      <c r="Q834" s="5"/>
    </row>
    <row r="835" spans="1:17" s="150" customFormat="1" ht="15.75">
      <c r="A835" s="578"/>
      <c r="B835" s="151"/>
      <c r="C835" s="151"/>
      <c r="D835" s="155"/>
      <c r="E835" s="155"/>
      <c r="F835" s="155"/>
      <c r="G835" s="155"/>
      <c r="H835" s="155"/>
      <c r="Q835" s="5"/>
    </row>
    <row r="836" spans="1:17" s="150" customFormat="1" ht="15.75">
      <c r="A836" s="578"/>
      <c r="B836" s="151"/>
      <c r="C836" s="151"/>
      <c r="D836" s="155"/>
      <c r="E836" s="155"/>
      <c r="F836" s="155"/>
      <c r="G836" s="155"/>
      <c r="H836" s="155"/>
      <c r="Q836" s="5"/>
    </row>
    <row r="837" spans="1:17" s="150" customFormat="1" ht="15.75">
      <c r="A837" s="578"/>
      <c r="B837" s="151"/>
      <c r="C837" s="151"/>
      <c r="D837" s="155"/>
      <c r="E837" s="155"/>
      <c r="F837" s="155"/>
      <c r="G837" s="155"/>
      <c r="H837" s="155"/>
      <c r="Q837" s="5"/>
    </row>
    <row r="838" spans="1:17" s="150" customFormat="1" ht="15.75">
      <c r="A838" s="578"/>
      <c r="B838" s="151"/>
      <c r="C838" s="151"/>
      <c r="D838" s="155"/>
      <c r="E838" s="155"/>
      <c r="F838" s="155"/>
      <c r="G838" s="155"/>
      <c r="H838" s="155"/>
      <c r="Q838" s="5"/>
    </row>
    <row r="839" spans="1:17" s="150" customFormat="1" ht="15.75">
      <c r="A839" s="578"/>
      <c r="B839" s="151"/>
      <c r="C839" s="151"/>
      <c r="D839" s="155"/>
      <c r="E839" s="155"/>
      <c r="F839" s="155"/>
      <c r="G839" s="155"/>
      <c r="H839" s="155"/>
      <c r="Q839" s="5"/>
    </row>
    <row r="840" spans="1:17" s="150" customFormat="1" ht="15.75">
      <c r="A840" s="578"/>
      <c r="B840" s="151"/>
      <c r="C840" s="151"/>
      <c r="D840" s="155"/>
      <c r="E840" s="155"/>
      <c r="F840" s="155"/>
      <c r="G840" s="155"/>
      <c r="H840" s="155"/>
      <c r="Q840" s="5"/>
    </row>
    <row r="841" spans="1:17" s="150" customFormat="1" ht="15.75">
      <c r="A841" s="578"/>
      <c r="B841" s="151"/>
      <c r="C841" s="151"/>
      <c r="D841" s="155"/>
      <c r="E841" s="155"/>
      <c r="F841" s="155"/>
      <c r="G841" s="155"/>
      <c r="H841" s="155"/>
      <c r="Q841" s="5"/>
    </row>
    <row r="842" spans="1:17" s="150" customFormat="1" ht="15.75">
      <c r="A842" s="578"/>
      <c r="B842" s="151"/>
      <c r="C842" s="151"/>
      <c r="D842" s="155"/>
      <c r="E842" s="155"/>
      <c r="F842" s="155"/>
      <c r="G842" s="155"/>
      <c r="H842" s="155"/>
      <c r="Q842" s="5"/>
    </row>
    <row r="843" spans="1:17" s="150" customFormat="1" ht="15.75">
      <c r="A843" s="578"/>
      <c r="B843" s="151"/>
      <c r="C843" s="151"/>
      <c r="D843" s="155"/>
      <c r="E843" s="155"/>
      <c r="F843" s="155"/>
      <c r="G843" s="155"/>
      <c r="H843" s="155"/>
      <c r="Q843" s="5"/>
    </row>
    <row r="844" spans="1:17" s="150" customFormat="1" ht="15.75">
      <c r="A844" s="578"/>
      <c r="B844" s="151"/>
      <c r="C844" s="151"/>
      <c r="D844" s="155"/>
      <c r="E844" s="155"/>
      <c r="F844" s="155"/>
      <c r="G844" s="155"/>
      <c r="H844" s="155"/>
      <c r="Q844" s="5"/>
    </row>
    <row r="845" spans="1:17" s="150" customFormat="1" ht="15.75">
      <c r="A845" s="578"/>
      <c r="B845" s="151"/>
      <c r="C845" s="151"/>
      <c r="D845" s="155"/>
      <c r="E845" s="155"/>
      <c r="F845" s="155"/>
      <c r="G845" s="155"/>
      <c r="H845" s="155"/>
      <c r="Q845" s="5"/>
    </row>
    <row r="846" spans="1:17" s="150" customFormat="1" ht="15.75">
      <c r="A846" s="578"/>
      <c r="B846" s="151"/>
      <c r="C846" s="151"/>
      <c r="D846" s="155"/>
      <c r="E846" s="155"/>
      <c r="F846" s="155"/>
      <c r="G846" s="155"/>
      <c r="H846" s="155"/>
      <c r="Q846" s="5"/>
    </row>
    <row r="847" spans="1:17" s="150" customFormat="1" ht="15.75">
      <c r="A847" s="578"/>
      <c r="B847" s="151"/>
      <c r="C847" s="151"/>
      <c r="D847" s="155"/>
      <c r="E847" s="155"/>
      <c r="F847" s="155"/>
      <c r="G847" s="155"/>
      <c r="H847" s="155"/>
      <c r="Q847" s="5"/>
    </row>
    <row r="848" spans="1:17" s="150" customFormat="1" ht="15.75">
      <c r="A848" s="578"/>
      <c r="B848" s="151"/>
      <c r="C848" s="151"/>
      <c r="D848" s="155"/>
      <c r="E848" s="155"/>
      <c r="F848" s="155"/>
      <c r="G848" s="155"/>
      <c r="H848" s="155"/>
      <c r="Q848" s="5"/>
    </row>
    <row r="849" spans="1:17" s="150" customFormat="1" ht="15.75">
      <c r="A849" s="578"/>
      <c r="B849" s="151"/>
      <c r="C849" s="151"/>
      <c r="D849" s="155"/>
      <c r="E849" s="155"/>
      <c r="F849" s="155"/>
      <c r="G849" s="155"/>
      <c r="H849" s="155"/>
      <c r="Q849" s="5"/>
    </row>
    <row r="850" spans="1:17" s="150" customFormat="1" ht="15.75">
      <c r="A850" s="578"/>
      <c r="B850" s="151"/>
      <c r="C850" s="151"/>
      <c r="D850" s="155"/>
      <c r="E850" s="155"/>
      <c r="F850" s="155"/>
      <c r="G850" s="155"/>
      <c r="H850" s="155"/>
      <c r="Q850" s="5"/>
    </row>
    <row r="851" spans="1:17" s="150" customFormat="1" ht="15.75">
      <c r="A851" s="578"/>
      <c r="B851" s="151"/>
      <c r="C851" s="151"/>
      <c r="D851" s="155"/>
      <c r="E851" s="155"/>
      <c r="F851" s="155"/>
      <c r="G851" s="155"/>
      <c r="H851" s="155"/>
      <c r="Q851" s="5"/>
    </row>
    <row r="852" ht="15.75">
      <c r="I852" s="150"/>
    </row>
    <row r="853" ht="15.75">
      <c r="I853" s="150"/>
    </row>
    <row r="854" ht="15.75">
      <c r="I854" s="150"/>
    </row>
    <row r="855" ht="15.75">
      <c r="I855" s="150"/>
    </row>
  </sheetData>
  <sheetProtection sheet="1" objects="1" scenarios="1"/>
  <printOptions horizontalCentered="1"/>
  <pageMargins left="0.5" right="0.5" top="1" bottom="1" header="0.5" footer="0.5"/>
  <pageSetup fitToHeight="0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44"/>
  <sheetViews>
    <sheetView zoomScale="75" zoomScaleNormal="75" workbookViewId="0" topLeftCell="A11">
      <selection activeCell="A3" sqref="A3:A311"/>
    </sheetView>
  </sheetViews>
  <sheetFormatPr defaultColWidth="9.140625" defaultRowHeight="12.75"/>
  <cols>
    <col min="1" max="1" width="2.140625" style="293" customWidth="1"/>
    <col min="2" max="2" width="36.28125" style="295" bestFit="1" customWidth="1"/>
    <col min="3" max="3" width="16.00390625" style="295" customWidth="1"/>
    <col min="4" max="4" width="28.57421875" style="295" customWidth="1"/>
    <col min="5" max="5" width="15.57421875" style="295" customWidth="1"/>
    <col min="6" max="6" width="29.7109375" style="295" bestFit="1" customWidth="1"/>
    <col min="7" max="7" width="14.00390625" style="295" customWidth="1"/>
    <col min="8" max="8" width="16.7109375" style="295" customWidth="1"/>
    <col min="9" max="9" width="18.421875" style="296" customWidth="1"/>
    <col min="10" max="10" width="18.421875" style="297" customWidth="1"/>
    <col min="11" max="12" width="18.421875" style="296" customWidth="1"/>
    <col min="13" max="13" width="4.57421875" style="298" bestFit="1" customWidth="1"/>
    <col min="14" max="14" width="5.140625" style="299" bestFit="1" customWidth="1"/>
    <col min="15" max="16" width="15.140625" style="299" customWidth="1"/>
    <col min="17" max="17" width="19.140625" style="300" customWidth="1"/>
    <col min="18" max="18" width="19.140625" style="299" customWidth="1"/>
    <col min="19" max="19" width="19.140625" style="301" customWidth="1"/>
    <col min="20" max="20" width="21.421875" style="297" customWidth="1"/>
    <col min="21" max="24" width="20.28125" style="297" customWidth="1"/>
    <col min="25" max="25" width="17.140625" style="297" customWidth="1"/>
    <col min="26" max="26" width="8.28125" style="297" hidden="1" customWidth="1"/>
    <col min="27" max="27" width="14.421875" style="297" hidden="1" customWidth="1"/>
    <col min="28" max="28" width="13.8515625" style="297" hidden="1" customWidth="1"/>
    <col min="29" max="29" width="14.57421875" style="297" hidden="1" customWidth="1"/>
    <col min="30" max="30" width="7.7109375" style="297" hidden="1" customWidth="1"/>
    <col min="31" max="31" width="7.421875" style="297" hidden="1" customWidth="1"/>
    <col min="32" max="32" width="13.28125" style="297" hidden="1" customWidth="1"/>
    <col min="33" max="33" width="12.8515625" style="297" hidden="1" customWidth="1"/>
    <col min="34" max="34" width="17.421875" style="297" hidden="1" customWidth="1"/>
    <col min="35" max="35" width="6.8515625" style="297" hidden="1" customWidth="1"/>
    <col min="36" max="36" width="8.57421875" style="297" hidden="1" customWidth="1"/>
    <col min="37" max="37" width="14.421875" style="297" hidden="1" customWidth="1"/>
    <col min="38" max="38" width="14.00390625" style="297" hidden="1" customWidth="1"/>
    <col min="39" max="39" width="14.57421875" style="297" hidden="1" customWidth="1"/>
    <col min="40" max="40" width="8.00390625" style="297" hidden="1" customWidth="1"/>
    <col min="41" max="41" width="19.28125" style="297" hidden="1" customWidth="1"/>
    <col min="42" max="56" width="12.140625" style="297" hidden="1" customWidth="1"/>
    <col min="57" max="58" width="14.57421875" style="297" customWidth="1"/>
    <col min="59" max="63" width="16.57421875" style="297" customWidth="1"/>
    <col min="64" max="64" width="16.57421875" style="293" customWidth="1"/>
    <col min="65" max="65" width="12.57421875" style="293" bestFit="1" customWidth="1"/>
    <col min="66" max="66" width="12.140625" style="293" bestFit="1" customWidth="1"/>
    <col min="67" max="67" width="9.140625" style="293" customWidth="1"/>
    <col min="68" max="68" width="9.7109375" style="293" customWidth="1"/>
    <col min="69" max="73" width="9.140625" style="293" customWidth="1"/>
    <col min="74" max="74" width="7.28125" style="293" customWidth="1"/>
    <col min="75" max="16384" width="9.140625" style="293" customWidth="1"/>
  </cols>
  <sheetData>
    <row r="1" spans="1:63" s="156" customFormat="1" ht="13.5" customHeight="1">
      <c r="A1" s="34"/>
      <c r="B1" s="2" t="s">
        <v>251</v>
      </c>
      <c r="D1" s="157"/>
      <c r="E1" s="157"/>
      <c r="F1" s="157"/>
      <c r="G1" s="157"/>
      <c r="H1" s="157"/>
      <c r="I1" s="158"/>
      <c r="J1" s="159"/>
      <c r="K1" s="158"/>
      <c r="L1" s="158"/>
      <c r="M1" s="160"/>
      <c r="N1" s="161"/>
      <c r="O1" s="158"/>
      <c r="P1" s="158"/>
      <c r="Q1" s="162"/>
      <c r="R1" s="158"/>
      <c r="S1" s="163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3" s="167" customFormat="1" ht="14.25" customHeight="1" thickBot="1">
      <c r="A2" s="164"/>
      <c r="B2" s="165" t="s">
        <v>2</v>
      </c>
      <c r="C2" s="165"/>
      <c r="D2" s="166" t="s">
        <v>3</v>
      </c>
      <c r="E2" s="166" t="s">
        <v>4</v>
      </c>
      <c r="F2" s="166" t="s">
        <v>5</v>
      </c>
      <c r="I2" s="168"/>
      <c r="J2" s="169"/>
      <c r="K2" s="170"/>
      <c r="L2" s="170"/>
      <c r="M2" s="171"/>
      <c r="N2" s="172"/>
      <c r="O2" s="170"/>
      <c r="P2" s="170"/>
      <c r="Q2" s="173"/>
      <c r="R2" s="174"/>
      <c r="S2" s="175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</row>
    <row r="3" spans="1:63" s="186" customFormat="1" ht="34.5" customHeight="1">
      <c r="A3" s="581" t="s">
        <v>708</v>
      </c>
      <c r="B3" s="178" t="s">
        <v>252</v>
      </c>
      <c r="C3" s="179"/>
      <c r="D3" s="180" t="s">
        <v>9</v>
      </c>
      <c r="E3" s="180"/>
      <c r="F3" s="181" t="s">
        <v>253</v>
      </c>
      <c r="G3" s="181"/>
      <c r="H3" s="178" t="s">
        <v>254</v>
      </c>
      <c r="I3" s="182"/>
      <c r="J3" s="183" t="s">
        <v>255</v>
      </c>
      <c r="K3" s="179"/>
      <c r="L3" s="182"/>
      <c r="M3" s="184"/>
      <c r="N3" s="185"/>
      <c r="O3" s="185"/>
      <c r="P3" s="185"/>
      <c r="Q3" s="162"/>
      <c r="R3" s="158"/>
      <c r="S3" s="163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</row>
    <row r="4" spans="1:65" s="156" customFormat="1" ht="14.25" customHeight="1">
      <c r="A4" s="581" t="s">
        <v>708</v>
      </c>
      <c r="B4" s="30" t="s">
        <v>256</v>
      </c>
      <c r="C4" s="187">
        <f>('1 - Budget Worksheet'!E3+(SUM(R11:R310))-(G5+G7+(SUMIF('1 - Budget Worksheet'!B171:B180,"Installation Hardware",'1 - Budget Worksheet'!C171:C180)))-BH9-BI9)</f>
        <v>99008413.43433711</v>
      </c>
      <c r="D4" s="30" t="s">
        <v>16</v>
      </c>
      <c r="E4" s="537"/>
      <c r="F4" s="188" t="s">
        <v>12</v>
      </c>
      <c r="G4" s="189">
        <v>54331156.19251571</v>
      </c>
      <c r="H4" s="30" t="s">
        <v>257</v>
      </c>
      <c r="I4" s="190">
        <v>82118933.76291431</v>
      </c>
      <c r="J4" s="191" t="s">
        <v>8</v>
      </c>
      <c r="K4" s="188"/>
      <c r="L4" s="189">
        <f>'1 - Budget Worksheet'!E3</f>
        <v>75000000.1925157</v>
      </c>
      <c r="N4" s="192"/>
      <c r="O4" s="25"/>
      <c r="P4" s="25"/>
      <c r="S4" s="193"/>
      <c r="T4" s="194"/>
      <c r="U4" s="195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7"/>
      <c r="BL4" s="197"/>
      <c r="BM4" s="197"/>
    </row>
    <row r="5" spans="1:65" s="156" customFormat="1" ht="14.25" customHeight="1">
      <c r="A5" s="581" t="s">
        <v>708</v>
      </c>
      <c r="B5" s="30" t="s">
        <v>258</v>
      </c>
      <c r="C5" s="198">
        <v>263263143.15723416</v>
      </c>
      <c r="D5" s="30" t="s">
        <v>20</v>
      </c>
      <c r="E5" s="537"/>
      <c r="F5" s="25" t="s">
        <v>15</v>
      </c>
      <c r="G5" s="199">
        <v>47947506.19251571</v>
      </c>
      <c r="H5" s="30" t="s">
        <v>259</v>
      </c>
      <c r="I5" s="190">
        <f>(SUM(BJ11:BJ310))+G5+G7+(SUMIF('1 - Budget Worksheet'!B171:B180,"Installation Hardware",'1 - Budget Worksheet'!C171:C180))</f>
        <v>776308289.4269868</v>
      </c>
      <c r="J5" s="34" t="s">
        <v>45</v>
      </c>
      <c r="K5" s="25"/>
      <c r="L5" s="190">
        <f>'1 - Budget Worksheet'!E4</f>
        <v>11744044</v>
      </c>
      <c r="N5" s="200"/>
      <c r="O5" s="25"/>
      <c r="P5" s="25"/>
      <c r="S5" s="193"/>
      <c r="T5" s="194"/>
      <c r="U5" s="195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7"/>
      <c r="BL5" s="197"/>
      <c r="BM5" s="197"/>
    </row>
    <row r="6" spans="1:65" s="156" customFormat="1" ht="14.25" customHeight="1">
      <c r="A6" s="581" t="s">
        <v>708</v>
      </c>
      <c r="B6" s="30" t="s">
        <v>10</v>
      </c>
      <c r="C6" s="201">
        <v>164254729.72289705</v>
      </c>
      <c r="D6" s="30" t="s">
        <v>24</v>
      </c>
      <c r="E6" s="540"/>
      <c r="F6" s="25" t="s">
        <v>19</v>
      </c>
      <c r="G6" s="199">
        <v>2868000</v>
      </c>
      <c r="H6" s="30" t="s">
        <v>17</v>
      </c>
      <c r="I6" s="190">
        <v>694189355.6640725</v>
      </c>
      <c r="J6" s="34" t="s">
        <v>260</v>
      </c>
      <c r="K6" s="25"/>
      <c r="L6" s="190">
        <f>'1 - Budget Worksheet'!H9</f>
        <v>5175250</v>
      </c>
      <c r="N6" s="200"/>
      <c r="O6" s="25"/>
      <c r="P6" s="25"/>
      <c r="S6" s="193"/>
      <c r="T6" s="194"/>
      <c r="U6" s="195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7"/>
      <c r="BL6" s="197"/>
      <c r="BM6" s="197"/>
    </row>
    <row r="7" spans="1:64" s="156" customFormat="1" ht="14.25" customHeight="1" thickBot="1">
      <c r="A7" s="581" t="s">
        <v>708</v>
      </c>
      <c r="B7" s="30" t="s">
        <v>13</v>
      </c>
      <c r="C7" s="203">
        <v>2.6589976955022276</v>
      </c>
      <c r="D7" s="30" t="s">
        <v>28</v>
      </c>
      <c r="E7" s="24">
        <v>250893.33333333337</v>
      </c>
      <c r="F7" s="25" t="s">
        <v>23</v>
      </c>
      <c r="G7" s="199">
        <v>0</v>
      </c>
      <c r="H7" s="30" t="s">
        <v>21</v>
      </c>
      <c r="I7" s="204">
        <v>9.453462847779631</v>
      </c>
      <c r="J7" s="34" t="s">
        <v>107</v>
      </c>
      <c r="K7" s="25"/>
      <c r="L7" s="190">
        <f>'1 - Budget Worksheet'!H3</f>
        <v>54331156.19251571</v>
      </c>
      <c r="N7" s="200"/>
      <c r="O7" s="25"/>
      <c r="P7" s="25"/>
      <c r="S7" s="193"/>
      <c r="T7" s="194"/>
      <c r="U7" s="195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7"/>
      <c r="BL7" s="197"/>
    </row>
    <row r="8" spans="1:65" s="156" customFormat="1" ht="14.25" customHeight="1" thickBot="1">
      <c r="A8" s="581" t="s">
        <v>708</v>
      </c>
      <c r="B8" s="30" t="s">
        <v>25</v>
      </c>
      <c r="C8" s="205">
        <v>0.027100375336495088</v>
      </c>
      <c r="D8" s="30" t="s">
        <v>32</v>
      </c>
      <c r="E8" s="202">
        <v>4014293.333333334</v>
      </c>
      <c r="F8" s="25" t="s">
        <v>27</v>
      </c>
      <c r="G8" s="199">
        <v>975650</v>
      </c>
      <c r="H8" s="177"/>
      <c r="I8" s="35"/>
      <c r="J8" s="34" t="s">
        <v>261</v>
      </c>
      <c r="K8" s="25"/>
      <c r="L8" s="206">
        <f>'1 - Budget Worksheet'!E9</f>
        <v>3749550</v>
      </c>
      <c r="N8" s="200"/>
      <c r="O8" s="25"/>
      <c r="P8" s="25"/>
      <c r="S8" s="193"/>
      <c r="T8" s="194"/>
      <c r="U8" s="195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207" t="s">
        <v>262</v>
      </c>
      <c r="BG8" s="208"/>
      <c r="BH8" s="208"/>
      <c r="BI8" s="209"/>
      <c r="BK8" s="196"/>
      <c r="BL8" s="197"/>
      <c r="BM8" s="197"/>
    </row>
    <row r="9" spans="1:65" s="156" customFormat="1" ht="14.25" customHeight="1" thickBot="1">
      <c r="A9" s="581" t="s">
        <v>708</v>
      </c>
      <c r="B9" s="210" t="s">
        <v>29</v>
      </c>
      <c r="C9" s="211">
        <v>41.61976730182332</v>
      </c>
      <c r="D9" s="38"/>
      <c r="E9" s="39"/>
      <c r="F9" s="44" t="s">
        <v>31</v>
      </c>
      <c r="G9" s="212">
        <v>2540000</v>
      </c>
      <c r="H9" s="213"/>
      <c r="I9" s="39"/>
      <c r="J9" s="38" t="s">
        <v>145</v>
      </c>
      <c r="K9" s="44"/>
      <c r="L9" s="214">
        <f>'1 - Budget Worksheet'!H10</f>
        <v>0</v>
      </c>
      <c r="N9" s="200"/>
      <c r="O9" s="25"/>
      <c r="P9" s="25"/>
      <c r="S9" s="193"/>
      <c r="T9" s="194"/>
      <c r="U9" s="19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6">
        <v>0</v>
      </c>
      <c r="BG9" s="217">
        <v>0</v>
      </c>
      <c r="BH9" s="217">
        <v>0</v>
      </c>
      <c r="BI9" s="218">
        <v>0</v>
      </c>
      <c r="BK9" s="215"/>
      <c r="BL9" s="219"/>
      <c r="BM9" s="219"/>
    </row>
    <row r="10" spans="1:65" s="156" customFormat="1" ht="71.25" customHeight="1" thickBot="1">
      <c r="A10" s="581" t="s">
        <v>708</v>
      </c>
      <c r="B10" s="220" t="s">
        <v>263</v>
      </c>
      <c r="C10" s="221" t="s">
        <v>264</v>
      </c>
      <c r="D10" s="222" t="s">
        <v>265</v>
      </c>
      <c r="E10" s="223" t="s">
        <v>266</v>
      </c>
      <c r="F10" s="223" t="s">
        <v>267</v>
      </c>
      <c r="G10" s="224" t="s">
        <v>268</v>
      </c>
      <c r="H10" s="224" t="s">
        <v>269</v>
      </c>
      <c r="I10" s="225" t="s">
        <v>270</v>
      </c>
      <c r="J10" s="225" t="s">
        <v>271</v>
      </c>
      <c r="K10" s="225" t="s">
        <v>272</v>
      </c>
      <c r="L10" s="226" t="s">
        <v>273</v>
      </c>
      <c r="M10" s="227" t="s">
        <v>274</v>
      </c>
      <c r="N10" s="228" t="s">
        <v>275</v>
      </c>
      <c r="O10" s="229" t="s">
        <v>276</v>
      </c>
      <c r="P10" s="229" t="s">
        <v>277</v>
      </c>
      <c r="Q10" s="229" t="s">
        <v>278</v>
      </c>
      <c r="R10" s="229" t="s">
        <v>279</v>
      </c>
      <c r="S10" s="230" t="s">
        <v>280</v>
      </c>
      <c r="T10" s="231" t="s">
        <v>281</v>
      </c>
      <c r="U10" s="231" t="s">
        <v>282</v>
      </c>
      <c r="V10" s="231" t="s">
        <v>283</v>
      </c>
      <c r="W10" s="231" t="s">
        <v>284</v>
      </c>
      <c r="X10" s="231" t="s">
        <v>285</v>
      </c>
      <c r="Y10" s="231" t="s">
        <v>286</v>
      </c>
      <c r="Z10" s="231" t="s">
        <v>287</v>
      </c>
      <c r="AA10" s="231" t="s">
        <v>288</v>
      </c>
      <c r="AB10" s="231" t="s">
        <v>289</v>
      </c>
      <c r="AC10" s="231" t="s">
        <v>290</v>
      </c>
      <c r="AD10" s="231" t="s">
        <v>291</v>
      </c>
      <c r="AE10" s="231" t="s">
        <v>292</v>
      </c>
      <c r="AF10" s="231" t="s">
        <v>293</v>
      </c>
      <c r="AG10" s="231" t="s">
        <v>294</v>
      </c>
      <c r="AH10" s="231" t="s">
        <v>295</v>
      </c>
      <c r="AI10" s="231" t="s">
        <v>296</v>
      </c>
      <c r="AJ10" s="231" t="s">
        <v>297</v>
      </c>
      <c r="AK10" s="231" t="s">
        <v>298</v>
      </c>
      <c r="AL10" s="231" t="s">
        <v>299</v>
      </c>
      <c r="AM10" s="231" t="s">
        <v>300</v>
      </c>
      <c r="AN10" s="231" t="s">
        <v>301</v>
      </c>
      <c r="AO10" s="231" t="s">
        <v>302</v>
      </c>
      <c r="AP10" s="231" t="s">
        <v>287</v>
      </c>
      <c r="AQ10" s="231" t="s">
        <v>288</v>
      </c>
      <c r="AR10" s="231" t="s">
        <v>289</v>
      </c>
      <c r="AS10" s="231" t="s">
        <v>290</v>
      </c>
      <c r="AT10" s="231" t="s">
        <v>291</v>
      </c>
      <c r="AU10" s="231" t="s">
        <v>303</v>
      </c>
      <c r="AV10" s="231" t="s">
        <v>304</v>
      </c>
      <c r="AW10" s="231" t="s">
        <v>305</v>
      </c>
      <c r="AX10" s="231" t="s">
        <v>306</v>
      </c>
      <c r="AY10" s="231" t="s">
        <v>307</v>
      </c>
      <c r="AZ10" s="231" t="s">
        <v>297</v>
      </c>
      <c r="BA10" s="231" t="s">
        <v>298</v>
      </c>
      <c r="BB10" s="231" t="s">
        <v>299</v>
      </c>
      <c r="BC10" s="231" t="s">
        <v>300</v>
      </c>
      <c r="BD10" s="231" t="s">
        <v>301</v>
      </c>
      <c r="BE10" s="231" t="s">
        <v>308</v>
      </c>
      <c r="BF10" s="231" t="s">
        <v>309</v>
      </c>
      <c r="BG10" s="231" t="s">
        <v>310</v>
      </c>
      <c r="BH10" s="231" t="s">
        <v>311</v>
      </c>
      <c r="BI10" s="231" t="s">
        <v>312</v>
      </c>
      <c r="BJ10" s="231" t="s">
        <v>313</v>
      </c>
      <c r="BK10" s="231" t="s">
        <v>314</v>
      </c>
      <c r="BM10" s="232"/>
    </row>
    <row r="11" spans="1:63" s="156" customFormat="1" ht="12.75">
      <c r="A11" s="581" t="s">
        <v>708</v>
      </c>
      <c r="B11" s="233" t="s">
        <v>315</v>
      </c>
      <c r="C11" s="234" t="s">
        <v>316</v>
      </c>
      <c r="D11" s="235" t="s">
        <v>317</v>
      </c>
      <c r="E11" s="538"/>
      <c r="F11" s="236" t="s">
        <v>318</v>
      </c>
      <c r="G11" s="237">
        <v>0.15303682448589193</v>
      </c>
      <c r="H11" s="237">
        <v>0</v>
      </c>
      <c r="I11" s="238">
        <v>0.00024772835963653747</v>
      </c>
      <c r="J11" s="239">
        <v>1</v>
      </c>
      <c r="K11" s="239">
        <v>0</v>
      </c>
      <c r="L11" s="240">
        <v>0.1016260162601626</v>
      </c>
      <c r="M11" s="241">
        <v>15</v>
      </c>
      <c r="N11" s="242">
        <v>0.8</v>
      </c>
      <c r="O11" s="243">
        <v>160000</v>
      </c>
      <c r="P11" s="244">
        <v>0</v>
      </c>
      <c r="Q11" s="245">
        <v>106250</v>
      </c>
      <c r="R11" s="246">
        <v>85000</v>
      </c>
      <c r="S11" s="541"/>
      <c r="T11" s="543"/>
      <c r="U11" s="247">
        <v>0</v>
      </c>
      <c r="V11" s="543"/>
      <c r="W11" s="247">
        <v>0</v>
      </c>
      <c r="X11" s="247">
        <v>0.683363488497229</v>
      </c>
      <c r="Y11" s="247">
        <v>4.716657037704832</v>
      </c>
      <c r="Z11" s="249">
        <v>1.3725829708235322</v>
      </c>
      <c r="AA11" s="247">
        <v>0</v>
      </c>
      <c r="AB11" s="247">
        <v>0</v>
      </c>
      <c r="AC11" s="247">
        <v>0</v>
      </c>
      <c r="AD11" s="247">
        <v>0</v>
      </c>
      <c r="AE11" s="249">
        <v>0</v>
      </c>
      <c r="AF11" s="247">
        <v>0</v>
      </c>
      <c r="AG11" s="247">
        <v>0</v>
      </c>
      <c r="AH11" s="247">
        <v>0</v>
      </c>
      <c r="AI11" s="247">
        <v>0</v>
      </c>
      <c r="AJ11" s="247">
        <v>0</v>
      </c>
      <c r="AK11" s="247">
        <v>0</v>
      </c>
      <c r="AL11" s="247">
        <v>0</v>
      </c>
      <c r="AM11" s="247">
        <v>0</v>
      </c>
      <c r="AN11" s="247">
        <v>0</v>
      </c>
      <c r="AO11" s="247">
        <v>1.3725829708235322</v>
      </c>
      <c r="AP11" s="249">
        <v>9.396914184868798</v>
      </c>
      <c r="AQ11" s="247">
        <v>0</v>
      </c>
      <c r="AR11" s="247">
        <v>0</v>
      </c>
      <c r="AS11" s="247">
        <v>0</v>
      </c>
      <c r="AT11" s="247">
        <v>0</v>
      </c>
      <c r="AU11" s="249">
        <v>0</v>
      </c>
      <c r="AV11" s="247">
        <v>0</v>
      </c>
      <c r="AW11" s="247">
        <v>0</v>
      </c>
      <c r="AX11" s="247">
        <v>0</v>
      </c>
      <c r="AY11" s="247">
        <v>0</v>
      </c>
      <c r="AZ11" s="247">
        <v>0</v>
      </c>
      <c r="BA11" s="247">
        <v>0</v>
      </c>
      <c r="BB11" s="247">
        <v>0</v>
      </c>
      <c r="BC11" s="247">
        <v>0</v>
      </c>
      <c r="BD11" s="247">
        <v>0</v>
      </c>
      <c r="BE11" s="247">
        <v>9.396914184868798</v>
      </c>
      <c r="BF11" s="248">
        <v>1435035.4959960028</v>
      </c>
      <c r="BG11" s="246">
        <v>0</v>
      </c>
      <c r="BH11" s="246">
        <v>571565.2217790824</v>
      </c>
      <c r="BI11" s="246">
        <v>0</v>
      </c>
      <c r="BJ11" s="246">
        <v>1435035.4959960028</v>
      </c>
      <c r="BK11" s="250">
        <v>571565.2217790824</v>
      </c>
    </row>
    <row r="12" spans="1:63" s="156" customFormat="1" ht="12.75">
      <c r="A12" s="581" t="s">
        <v>708</v>
      </c>
      <c r="B12" s="251" t="s">
        <v>315</v>
      </c>
      <c r="C12" s="252" t="s">
        <v>316</v>
      </c>
      <c r="D12" s="253" t="s">
        <v>319</v>
      </c>
      <c r="E12" s="539"/>
      <c r="F12" s="255" t="s">
        <v>318</v>
      </c>
      <c r="G12" s="256">
        <v>0.9273373983739838</v>
      </c>
      <c r="H12" s="256">
        <v>0</v>
      </c>
      <c r="I12" s="257">
        <v>0.000179</v>
      </c>
      <c r="J12" s="258">
        <v>1</v>
      </c>
      <c r="K12" s="258">
        <v>0</v>
      </c>
      <c r="L12" s="259">
        <v>0.7621951219512195</v>
      </c>
      <c r="M12" s="260">
        <v>15</v>
      </c>
      <c r="N12" s="261">
        <v>0.8</v>
      </c>
      <c r="O12" s="262">
        <v>1460000</v>
      </c>
      <c r="P12" s="263">
        <v>0</v>
      </c>
      <c r="Q12" s="264">
        <v>1200000</v>
      </c>
      <c r="R12" s="265">
        <v>960000</v>
      </c>
      <c r="S12" s="542"/>
      <c r="T12" s="544"/>
      <c r="U12" s="266">
        <v>0</v>
      </c>
      <c r="V12" s="544"/>
      <c r="W12" s="266">
        <v>0</v>
      </c>
      <c r="X12" s="266">
        <v>0.683363488497229</v>
      </c>
      <c r="Y12" s="266">
        <v>4.716657037704832</v>
      </c>
      <c r="Z12" s="268">
        <v>1.3725829708235322</v>
      </c>
      <c r="AA12" s="266">
        <v>0</v>
      </c>
      <c r="AB12" s="266">
        <v>0</v>
      </c>
      <c r="AC12" s="266">
        <v>0</v>
      </c>
      <c r="AD12" s="266">
        <v>0</v>
      </c>
      <c r="AE12" s="268">
        <v>0</v>
      </c>
      <c r="AF12" s="266">
        <v>0</v>
      </c>
      <c r="AG12" s="266">
        <v>0</v>
      </c>
      <c r="AH12" s="266">
        <v>0</v>
      </c>
      <c r="AI12" s="266">
        <v>0</v>
      </c>
      <c r="AJ12" s="266">
        <v>0</v>
      </c>
      <c r="AK12" s="266">
        <v>0</v>
      </c>
      <c r="AL12" s="266">
        <v>0</v>
      </c>
      <c r="AM12" s="266">
        <v>0</v>
      </c>
      <c r="AN12" s="266">
        <v>0</v>
      </c>
      <c r="AO12" s="266">
        <v>1.3725829708235322</v>
      </c>
      <c r="AP12" s="268">
        <v>9.396914184868798</v>
      </c>
      <c r="AQ12" s="266">
        <v>0</v>
      </c>
      <c r="AR12" s="266">
        <v>0</v>
      </c>
      <c r="AS12" s="266">
        <v>0</v>
      </c>
      <c r="AT12" s="266">
        <v>0</v>
      </c>
      <c r="AU12" s="268">
        <v>0</v>
      </c>
      <c r="AV12" s="266">
        <v>0</v>
      </c>
      <c r="AW12" s="266">
        <v>0</v>
      </c>
      <c r="AX12" s="266">
        <v>0</v>
      </c>
      <c r="AY12" s="266">
        <v>0</v>
      </c>
      <c r="AZ12" s="266">
        <v>0</v>
      </c>
      <c r="BA12" s="266">
        <v>0</v>
      </c>
      <c r="BB12" s="266">
        <v>0</v>
      </c>
      <c r="BC12" s="266">
        <v>0</v>
      </c>
      <c r="BD12" s="266">
        <v>0</v>
      </c>
      <c r="BE12" s="266">
        <v>9.396914184868798</v>
      </c>
      <c r="BF12" s="267">
        <v>2160994.629264569</v>
      </c>
      <c r="BG12" s="265">
        <v>0</v>
      </c>
      <c r="BH12" s="265">
        <v>860709.98103203</v>
      </c>
      <c r="BI12" s="265">
        <v>0</v>
      </c>
      <c r="BJ12" s="265">
        <v>2160994.629264569</v>
      </c>
      <c r="BK12" s="269">
        <v>860709.98103203</v>
      </c>
    </row>
    <row r="13" spans="1:63" s="156" customFormat="1" ht="12.75">
      <c r="A13" s="581" t="s">
        <v>708</v>
      </c>
      <c r="B13" s="251" t="s">
        <v>315</v>
      </c>
      <c r="C13" s="252" t="s">
        <v>316</v>
      </c>
      <c r="D13" s="253" t="s">
        <v>320</v>
      </c>
      <c r="E13" s="539"/>
      <c r="F13" s="255" t="s">
        <v>318</v>
      </c>
      <c r="G13" s="256">
        <v>0.6510389371930618</v>
      </c>
      <c r="H13" s="256">
        <v>0</v>
      </c>
      <c r="I13" s="257">
        <v>0.0015527246402274083</v>
      </c>
      <c r="J13" s="258">
        <v>1</v>
      </c>
      <c r="K13" s="258">
        <v>0.026384526891865014</v>
      </c>
      <c r="L13" s="259">
        <v>0.9573268451448972</v>
      </c>
      <c r="M13" s="260">
        <v>16</v>
      </c>
      <c r="N13" s="261">
        <v>0.8</v>
      </c>
      <c r="O13" s="262">
        <v>7738500</v>
      </c>
      <c r="P13" s="263">
        <v>0</v>
      </c>
      <c r="Q13" s="264">
        <v>11379156.25</v>
      </c>
      <c r="R13" s="265">
        <v>9103325</v>
      </c>
      <c r="S13" s="542"/>
      <c r="T13" s="544"/>
      <c r="U13" s="266">
        <v>250893.33333333337</v>
      </c>
      <c r="V13" s="544"/>
      <c r="W13" s="266">
        <v>4014293.333333334</v>
      </c>
      <c r="X13" s="266">
        <v>0.7159794762906064</v>
      </c>
      <c r="Y13" s="266">
        <v>4.929692171909966</v>
      </c>
      <c r="Z13" s="268">
        <v>1.4286050638420995</v>
      </c>
      <c r="AA13" s="266">
        <v>0</v>
      </c>
      <c r="AB13" s="266">
        <v>0</v>
      </c>
      <c r="AC13" s="266">
        <v>0</v>
      </c>
      <c r="AD13" s="266">
        <v>0</v>
      </c>
      <c r="AE13" s="268">
        <v>0</v>
      </c>
      <c r="AF13" s="266">
        <v>0</v>
      </c>
      <c r="AG13" s="266">
        <v>0</v>
      </c>
      <c r="AH13" s="266">
        <v>0</v>
      </c>
      <c r="AI13" s="266">
        <v>0</v>
      </c>
      <c r="AJ13" s="266">
        <v>0</v>
      </c>
      <c r="AK13" s="266">
        <v>0</v>
      </c>
      <c r="AL13" s="266">
        <v>0</v>
      </c>
      <c r="AM13" s="266">
        <v>0</v>
      </c>
      <c r="AN13" s="266">
        <v>0</v>
      </c>
      <c r="AO13" s="266">
        <v>1.4286050638420995</v>
      </c>
      <c r="AP13" s="268">
        <v>9.780450052457452</v>
      </c>
      <c r="AQ13" s="266">
        <v>0</v>
      </c>
      <c r="AR13" s="266">
        <v>0</v>
      </c>
      <c r="AS13" s="266">
        <v>0</v>
      </c>
      <c r="AT13" s="266">
        <v>0</v>
      </c>
      <c r="AU13" s="268">
        <v>0</v>
      </c>
      <c r="AV13" s="266">
        <v>0</v>
      </c>
      <c r="AW13" s="266">
        <v>0</v>
      </c>
      <c r="AX13" s="266">
        <v>0</v>
      </c>
      <c r="AY13" s="266">
        <v>0</v>
      </c>
      <c r="AZ13" s="266">
        <v>0</v>
      </c>
      <c r="BA13" s="266">
        <v>0</v>
      </c>
      <c r="BB13" s="266">
        <v>0</v>
      </c>
      <c r="BC13" s="266">
        <v>0</v>
      </c>
      <c r="BD13" s="266">
        <v>0</v>
      </c>
      <c r="BE13" s="266">
        <v>9.780450052457452</v>
      </c>
      <c r="BF13" s="267">
        <v>16980950.992280994</v>
      </c>
      <c r="BG13" s="265">
        <v>3067312.1439515315</v>
      </c>
      <c r="BH13" s="265">
        <v>6808326.643150467</v>
      </c>
      <c r="BI13" s="265">
        <v>1236826.9013177312</v>
      </c>
      <c r="BJ13" s="265">
        <v>20048263.136232525</v>
      </c>
      <c r="BK13" s="269">
        <v>8045153.544468199</v>
      </c>
    </row>
    <row r="14" spans="1:63" s="156" customFormat="1" ht="12.75">
      <c r="A14" s="581" t="s">
        <v>708</v>
      </c>
      <c r="B14" s="251"/>
      <c r="C14" s="252"/>
      <c r="D14" s="253"/>
      <c r="E14" s="254"/>
      <c r="F14" s="255"/>
      <c r="G14" s="256"/>
      <c r="H14" s="256"/>
      <c r="I14" s="257"/>
      <c r="J14" s="258"/>
      <c r="K14" s="258"/>
      <c r="L14" s="259"/>
      <c r="M14" s="260"/>
      <c r="N14" s="261"/>
      <c r="O14" s="262">
        <v>0</v>
      </c>
      <c r="P14" s="263">
        <v>0</v>
      </c>
      <c r="Q14" s="264">
        <v>0</v>
      </c>
      <c r="R14" s="265">
        <v>0</v>
      </c>
      <c r="S14" s="266">
        <v>0</v>
      </c>
      <c r="T14" s="267">
        <v>0</v>
      </c>
      <c r="U14" s="266">
        <v>0</v>
      </c>
      <c r="V14" s="267">
        <v>0</v>
      </c>
      <c r="W14" s="266">
        <v>0</v>
      </c>
      <c r="X14" s="266">
        <v>0</v>
      </c>
      <c r="Y14" s="266">
        <v>0</v>
      </c>
      <c r="Z14" s="268">
        <v>0</v>
      </c>
      <c r="AA14" s="266">
        <v>0</v>
      </c>
      <c r="AB14" s="266">
        <v>0</v>
      </c>
      <c r="AC14" s="266">
        <v>0</v>
      </c>
      <c r="AD14" s="266">
        <v>0</v>
      </c>
      <c r="AE14" s="268">
        <v>0</v>
      </c>
      <c r="AF14" s="266">
        <v>0</v>
      </c>
      <c r="AG14" s="266">
        <v>0</v>
      </c>
      <c r="AH14" s="266">
        <v>0</v>
      </c>
      <c r="AI14" s="266">
        <v>0</v>
      </c>
      <c r="AJ14" s="266">
        <v>0</v>
      </c>
      <c r="AK14" s="266">
        <v>0</v>
      </c>
      <c r="AL14" s="266">
        <v>0</v>
      </c>
      <c r="AM14" s="266">
        <v>0</v>
      </c>
      <c r="AN14" s="266">
        <v>0</v>
      </c>
      <c r="AO14" s="266">
        <v>0</v>
      </c>
      <c r="AP14" s="268">
        <v>0</v>
      </c>
      <c r="AQ14" s="266">
        <v>0</v>
      </c>
      <c r="AR14" s="266">
        <v>0</v>
      </c>
      <c r="AS14" s="266">
        <v>0</v>
      </c>
      <c r="AT14" s="266">
        <v>0</v>
      </c>
      <c r="AU14" s="268">
        <v>0</v>
      </c>
      <c r="AV14" s="266">
        <v>0</v>
      </c>
      <c r="AW14" s="266">
        <v>0</v>
      </c>
      <c r="AX14" s="266">
        <v>0</v>
      </c>
      <c r="AY14" s="266">
        <v>0</v>
      </c>
      <c r="AZ14" s="266">
        <v>0</v>
      </c>
      <c r="BA14" s="266">
        <v>0</v>
      </c>
      <c r="BB14" s="266">
        <v>0</v>
      </c>
      <c r="BC14" s="266">
        <v>0</v>
      </c>
      <c r="BD14" s="266">
        <v>0</v>
      </c>
      <c r="BE14" s="266">
        <v>0</v>
      </c>
      <c r="BF14" s="267">
        <v>0</v>
      </c>
      <c r="BG14" s="265">
        <v>0</v>
      </c>
      <c r="BH14" s="265">
        <v>0</v>
      </c>
      <c r="BI14" s="265">
        <v>0</v>
      </c>
      <c r="BJ14" s="265">
        <v>0</v>
      </c>
      <c r="BK14" s="269">
        <v>0</v>
      </c>
    </row>
    <row r="15" spans="1:63" s="156" customFormat="1" ht="12.75">
      <c r="A15" s="581" t="s">
        <v>708</v>
      </c>
      <c r="B15" s="251"/>
      <c r="C15" s="252"/>
      <c r="D15" s="253"/>
      <c r="E15" s="254"/>
      <c r="F15" s="255"/>
      <c r="G15" s="256"/>
      <c r="H15" s="256"/>
      <c r="I15" s="257"/>
      <c r="J15" s="258"/>
      <c r="K15" s="258"/>
      <c r="L15" s="259"/>
      <c r="M15" s="260"/>
      <c r="N15" s="261"/>
      <c r="O15" s="262">
        <v>0</v>
      </c>
      <c r="P15" s="263">
        <v>0</v>
      </c>
      <c r="Q15" s="264">
        <v>0</v>
      </c>
      <c r="R15" s="265">
        <v>0</v>
      </c>
      <c r="S15" s="266">
        <v>0</v>
      </c>
      <c r="T15" s="267">
        <v>0</v>
      </c>
      <c r="U15" s="266">
        <v>0</v>
      </c>
      <c r="V15" s="267">
        <v>0</v>
      </c>
      <c r="W15" s="266">
        <v>0</v>
      </c>
      <c r="X15" s="266">
        <v>0</v>
      </c>
      <c r="Y15" s="266">
        <v>0</v>
      </c>
      <c r="Z15" s="268">
        <v>0</v>
      </c>
      <c r="AA15" s="266">
        <v>0</v>
      </c>
      <c r="AB15" s="266">
        <v>0</v>
      </c>
      <c r="AC15" s="266">
        <v>0</v>
      </c>
      <c r="AD15" s="266">
        <v>0</v>
      </c>
      <c r="AE15" s="268">
        <v>0</v>
      </c>
      <c r="AF15" s="266">
        <v>0</v>
      </c>
      <c r="AG15" s="266">
        <v>0</v>
      </c>
      <c r="AH15" s="266">
        <v>0</v>
      </c>
      <c r="AI15" s="266">
        <v>0</v>
      </c>
      <c r="AJ15" s="266">
        <v>0</v>
      </c>
      <c r="AK15" s="266">
        <v>0</v>
      </c>
      <c r="AL15" s="266">
        <v>0</v>
      </c>
      <c r="AM15" s="266">
        <v>0</v>
      </c>
      <c r="AN15" s="266">
        <v>0</v>
      </c>
      <c r="AO15" s="266">
        <v>0</v>
      </c>
      <c r="AP15" s="268">
        <v>0</v>
      </c>
      <c r="AQ15" s="266">
        <v>0</v>
      </c>
      <c r="AR15" s="266">
        <v>0</v>
      </c>
      <c r="AS15" s="266">
        <v>0</v>
      </c>
      <c r="AT15" s="266">
        <v>0</v>
      </c>
      <c r="AU15" s="268">
        <v>0</v>
      </c>
      <c r="AV15" s="266">
        <v>0</v>
      </c>
      <c r="AW15" s="266">
        <v>0</v>
      </c>
      <c r="AX15" s="266">
        <v>0</v>
      </c>
      <c r="AY15" s="266">
        <v>0</v>
      </c>
      <c r="AZ15" s="266">
        <v>0</v>
      </c>
      <c r="BA15" s="266">
        <v>0</v>
      </c>
      <c r="BB15" s="266">
        <v>0</v>
      </c>
      <c r="BC15" s="266">
        <v>0</v>
      </c>
      <c r="BD15" s="266">
        <v>0</v>
      </c>
      <c r="BE15" s="266">
        <v>0</v>
      </c>
      <c r="BF15" s="267">
        <v>0</v>
      </c>
      <c r="BG15" s="265">
        <v>0</v>
      </c>
      <c r="BH15" s="265">
        <v>0</v>
      </c>
      <c r="BI15" s="265">
        <v>0</v>
      </c>
      <c r="BJ15" s="265">
        <v>0</v>
      </c>
      <c r="BK15" s="269">
        <v>0</v>
      </c>
    </row>
    <row r="16" spans="1:63" s="156" customFormat="1" ht="12.75">
      <c r="A16" s="581" t="s">
        <v>708</v>
      </c>
      <c r="B16" s="251" t="s">
        <v>321</v>
      </c>
      <c r="C16" s="252" t="s">
        <v>322</v>
      </c>
      <c r="D16" s="253" t="s">
        <v>323</v>
      </c>
      <c r="E16" s="539"/>
      <c r="F16" s="255" t="s">
        <v>318</v>
      </c>
      <c r="G16" s="256">
        <v>0.038552785253006004</v>
      </c>
      <c r="H16" s="256"/>
      <c r="I16" s="257">
        <v>0.00020069289488217187</v>
      </c>
      <c r="J16" s="258">
        <v>1</v>
      </c>
      <c r="K16" s="258">
        <v>0</v>
      </c>
      <c r="L16" s="259">
        <v>0.10331929060694435</v>
      </c>
      <c r="M16" s="260">
        <v>10</v>
      </c>
      <c r="N16" s="261">
        <v>0.940657308565386</v>
      </c>
      <c r="O16" s="262">
        <v>14177395.857697176</v>
      </c>
      <c r="P16" s="263">
        <v>0</v>
      </c>
      <c r="Q16" s="264">
        <v>37994621.47956979</v>
      </c>
      <c r="R16" s="265">
        <v>35739918.380932726</v>
      </c>
      <c r="S16" s="542"/>
      <c r="T16" s="544"/>
      <c r="U16" s="266">
        <v>0</v>
      </c>
      <c r="V16" s="544"/>
      <c r="W16" s="266">
        <v>0</v>
      </c>
      <c r="X16" s="266">
        <v>0.5027074787458808</v>
      </c>
      <c r="Y16" s="266">
        <v>3.534302854508965</v>
      </c>
      <c r="Z16" s="268">
        <v>0</v>
      </c>
      <c r="AA16" s="266">
        <v>0</v>
      </c>
      <c r="AB16" s="266">
        <v>1.2782415502176654</v>
      </c>
      <c r="AC16" s="266">
        <v>0</v>
      </c>
      <c r="AD16" s="266">
        <v>0</v>
      </c>
      <c r="AE16" s="268">
        <v>0</v>
      </c>
      <c r="AF16" s="266">
        <v>0</v>
      </c>
      <c r="AG16" s="266">
        <v>0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0</v>
      </c>
      <c r="AO16" s="266">
        <v>1.2782415502176654</v>
      </c>
      <c r="AP16" s="268">
        <v>0</v>
      </c>
      <c r="AQ16" s="266">
        <v>0</v>
      </c>
      <c r="AR16" s="266">
        <v>5.831977072868098</v>
      </c>
      <c r="AS16" s="266">
        <v>0</v>
      </c>
      <c r="AT16" s="266">
        <v>0</v>
      </c>
      <c r="AU16" s="268">
        <v>0</v>
      </c>
      <c r="AV16" s="266">
        <v>0</v>
      </c>
      <c r="AW16" s="266">
        <v>0</v>
      </c>
      <c r="AX16" s="266">
        <v>0</v>
      </c>
      <c r="AY16" s="266">
        <v>0</v>
      </c>
      <c r="AZ16" s="266">
        <v>0</v>
      </c>
      <c r="BA16" s="266">
        <v>0</v>
      </c>
      <c r="BB16" s="266">
        <v>0</v>
      </c>
      <c r="BC16" s="266">
        <v>0</v>
      </c>
      <c r="BD16" s="266">
        <v>0</v>
      </c>
      <c r="BE16" s="266">
        <v>5.831977072868098</v>
      </c>
      <c r="BF16" s="267">
        <v>470060368.9270243</v>
      </c>
      <c r="BG16" s="265">
        <v>0</v>
      </c>
      <c r="BH16" s="265">
        <v>173895156.98682764</v>
      </c>
      <c r="BI16" s="265">
        <v>0</v>
      </c>
      <c r="BJ16" s="265">
        <v>470060368.9270243</v>
      </c>
      <c r="BK16" s="269">
        <v>173895156.98682764</v>
      </c>
    </row>
    <row r="17" spans="1:63" s="156" customFormat="1" ht="12.75">
      <c r="A17" s="581" t="s">
        <v>708</v>
      </c>
      <c r="B17" s="251" t="s">
        <v>321</v>
      </c>
      <c r="C17" s="252" t="s">
        <v>322</v>
      </c>
      <c r="D17" s="253" t="s">
        <v>320</v>
      </c>
      <c r="E17" s="539"/>
      <c r="F17" s="255" t="s">
        <v>318</v>
      </c>
      <c r="G17" s="256">
        <v>0.2492552782534862</v>
      </c>
      <c r="H17" s="256"/>
      <c r="I17" s="257">
        <v>0.0005612665183709234</v>
      </c>
      <c r="J17" s="258">
        <v>1</v>
      </c>
      <c r="K17" s="258"/>
      <c r="L17" s="259">
        <v>0.2980860678177598</v>
      </c>
      <c r="M17" s="260">
        <v>17</v>
      </c>
      <c r="N17" s="261">
        <v>0.8123725582944692</v>
      </c>
      <c r="O17" s="262">
        <v>15644602.686303549</v>
      </c>
      <c r="P17" s="263">
        <v>0</v>
      </c>
      <c r="Q17" s="264">
        <v>18709485.83318982</v>
      </c>
      <c r="R17" s="265">
        <v>15199072.870682541</v>
      </c>
      <c r="S17" s="542"/>
      <c r="T17" s="544"/>
      <c r="U17" s="266">
        <v>0</v>
      </c>
      <c r="V17" s="544"/>
      <c r="W17" s="266">
        <v>0</v>
      </c>
      <c r="X17" s="266">
        <v>0.7474136741335478</v>
      </c>
      <c r="Y17" s="266">
        <v>5.135237739496177</v>
      </c>
      <c r="Z17" s="268">
        <v>0</v>
      </c>
      <c r="AA17" s="266">
        <v>0</v>
      </c>
      <c r="AB17" s="266">
        <v>1.8233871420257162</v>
      </c>
      <c r="AC17" s="266">
        <v>0</v>
      </c>
      <c r="AD17" s="266">
        <v>0</v>
      </c>
      <c r="AE17" s="268">
        <v>0</v>
      </c>
      <c r="AF17" s="266">
        <v>0</v>
      </c>
      <c r="AG17" s="266">
        <v>0</v>
      </c>
      <c r="AH17" s="266">
        <v>0</v>
      </c>
      <c r="AI17" s="266">
        <v>0</v>
      </c>
      <c r="AJ17" s="266">
        <v>0</v>
      </c>
      <c r="AK17" s="266">
        <v>0</v>
      </c>
      <c r="AL17" s="266">
        <v>0</v>
      </c>
      <c r="AM17" s="266">
        <v>0</v>
      </c>
      <c r="AN17" s="266">
        <v>0</v>
      </c>
      <c r="AO17" s="266">
        <v>1.8233871420257162</v>
      </c>
      <c r="AP17" s="268">
        <v>0</v>
      </c>
      <c r="AQ17" s="266">
        <v>0</v>
      </c>
      <c r="AR17" s="266">
        <v>8.319203835492328</v>
      </c>
      <c r="AS17" s="266">
        <v>0</v>
      </c>
      <c r="AT17" s="266">
        <v>0</v>
      </c>
      <c r="AU17" s="268">
        <v>0</v>
      </c>
      <c r="AV17" s="266">
        <v>0</v>
      </c>
      <c r="AW17" s="266">
        <v>0</v>
      </c>
      <c r="AX17" s="266">
        <v>0</v>
      </c>
      <c r="AY17" s="266">
        <v>0</v>
      </c>
      <c r="AZ17" s="266">
        <v>0</v>
      </c>
      <c r="BA17" s="266">
        <v>0</v>
      </c>
      <c r="BB17" s="266">
        <v>0</v>
      </c>
      <c r="BC17" s="266">
        <v>0</v>
      </c>
      <c r="BD17" s="266">
        <v>0</v>
      </c>
      <c r="BE17" s="266">
        <v>8.319203835492328</v>
      </c>
      <c r="BF17" s="267">
        <v>114445589.99988955</v>
      </c>
      <c r="BG17" s="265">
        <v>0</v>
      </c>
      <c r="BH17" s="265">
        <v>38109781.44958288</v>
      </c>
      <c r="BI17" s="265">
        <v>0</v>
      </c>
      <c r="BJ17" s="265">
        <v>114445589.99988955</v>
      </c>
      <c r="BK17" s="269">
        <v>38109781.44958288</v>
      </c>
    </row>
    <row r="18" spans="1:63" s="156" customFormat="1" ht="12.75">
      <c r="A18" s="581" t="s">
        <v>708</v>
      </c>
      <c r="B18" s="251" t="s">
        <v>321</v>
      </c>
      <c r="C18" s="252" t="s">
        <v>322</v>
      </c>
      <c r="D18" s="253" t="s">
        <v>324</v>
      </c>
      <c r="E18" s="539"/>
      <c r="F18" s="255" t="s">
        <v>318</v>
      </c>
      <c r="G18" s="256">
        <v>0.0648950815192645</v>
      </c>
      <c r="H18" s="256"/>
      <c r="I18" s="257">
        <v>0.0001352904472641638</v>
      </c>
      <c r="J18" s="258">
        <v>1</v>
      </c>
      <c r="K18" s="258">
        <v>0</v>
      </c>
      <c r="L18" s="259">
        <v>0.15976780357095477</v>
      </c>
      <c r="M18" s="260">
        <v>14</v>
      </c>
      <c r="N18" s="261">
        <v>0.8202708471385952</v>
      </c>
      <c r="O18" s="262">
        <v>1495137.6649965174</v>
      </c>
      <c r="P18" s="263">
        <v>0</v>
      </c>
      <c r="Q18" s="264">
        <v>3680939.3744545663</v>
      </c>
      <c r="R18" s="265">
        <v>3019367.258949658</v>
      </c>
      <c r="S18" s="542"/>
      <c r="T18" s="544"/>
      <c r="U18" s="266">
        <v>0</v>
      </c>
      <c r="V18" s="544"/>
      <c r="W18" s="266">
        <v>0</v>
      </c>
      <c r="X18" s="266">
        <v>0.649668689240504</v>
      </c>
      <c r="Y18" s="266">
        <v>4.496276822568191</v>
      </c>
      <c r="Z18" s="268">
        <v>0</v>
      </c>
      <c r="AA18" s="266">
        <v>0</v>
      </c>
      <c r="AB18" s="266">
        <v>1.616294302666201</v>
      </c>
      <c r="AC18" s="266">
        <v>0</v>
      </c>
      <c r="AD18" s="266">
        <v>0</v>
      </c>
      <c r="AE18" s="268">
        <v>0</v>
      </c>
      <c r="AF18" s="266">
        <v>0</v>
      </c>
      <c r="AG18" s="266">
        <v>0</v>
      </c>
      <c r="AH18" s="266">
        <v>0</v>
      </c>
      <c r="AI18" s="266">
        <v>0</v>
      </c>
      <c r="AJ18" s="266">
        <v>0</v>
      </c>
      <c r="AK18" s="266">
        <v>0</v>
      </c>
      <c r="AL18" s="266">
        <v>0</v>
      </c>
      <c r="AM18" s="266">
        <v>0</v>
      </c>
      <c r="AN18" s="266">
        <v>0</v>
      </c>
      <c r="AO18" s="266">
        <v>1.616294302666201</v>
      </c>
      <c r="AP18" s="268">
        <v>0</v>
      </c>
      <c r="AQ18" s="266">
        <v>0</v>
      </c>
      <c r="AR18" s="266">
        <v>7.37434275591454</v>
      </c>
      <c r="AS18" s="266">
        <v>0</v>
      </c>
      <c r="AT18" s="266">
        <v>0</v>
      </c>
      <c r="AU18" s="268">
        <v>0</v>
      </c>
      <c r="AV18" s="266">
        <v>0</v>
      </c>
      <c r="AW18" s="266">
        <v>0</v>
      </c>
      <c r="AX18" s="266">
        <v>0</v>
      </c>
      <c r="AY18" s="266">
        <v>0</v>
      </c>
      <c r="AZ18" s="266">
        <v>0</v>
      </c>
      <c r="BA18" s="266">
        <v>0</v>
      </c>
      <c r="BB18" s="266">
        <v>0</v>
      </c>
      <c r="BC18" s="266">
        <v>0</v>
      </c>
      <c r="BD18" s="266">
        <v>0</v>
      </c>
      <c r="BE18" s="266">
        <v>7.37434275591454</v>
      </c>
      <c r="BF18" s="267">
        <v>37238299.62241655</v>
      </c>
      <c r="BG18" s="265">
        <v>0</v>
      </c>
      <c r="BH18" s="265">
        <v>12277745.112683816</v>
      </c>
      <c r="BI18" s="265">
        <v>0</v>
      </c>
      <c r="BJ18" s="265">
        <v>37238299.62241655</v>
      </c>
      <c r="BK18" s="269">
        <v>12277745.112683816</v>
      </c>
    </row>
    <row r="19" spans="1:63" s="156" customFormat="1" ht="12.75">
      <c r="A19" s="581" t="s">
        <v>708</v>
      </c>
      <c r="B19" s="251" t="s">
        <v>321</v>
      </c>
      <c r="C19" s="252" t="s">
        <v>322</v>
      </c>
      <c r="D19" s="253" t="s">
        <v>325</v>
      </c>
      <c r="E19" s="539"/>
      <c r="F19" s="255" t="s">
        <v>318</v>
      </c>
      <c r="G19" s="256">
        <v>0.15980568437082304</v>
      </c>
      <c r="H19" s="256"/>
      <c r="I19" s="257">
        <v>0.00021778753044634694</v>
      </c>
      <c r="J19" s="258">
        <v>1</v>
      </c>
      <c r="K19" s="258">
        <v>0</v>
      </c>
      <c r="L19" s="259">
        <v>0.1988482569331689</v>
      </c>
      <c r="M19" s="260">
        <v>17</v>
      </c>
      <c r="N19" s="261">
        <v>0.867464503154855</v>
      </c>
      <c r="O19" s="262">
        <v>7271869.983518467</v>
      </c>
      <c r="P19" s="263">
        <v>0</v>
      </c>
      <c r="Q19" s="264">
        <v>9048480.825700128</v>
      </c>
      <c r="R19" s="265">
        <v>7849235.923772194</v>
      </c>
      <c r="S19" s="542"/>
      <c r="T19" s="544"/>
      <c r="U19" s="266">
        <v>0</v>
      </c>
      <c r="V19" s="544"/>
      <c r="W19" s="266">
        <v>0</v>
      </c>
      <c r="X19" s="266">
        <v>0.7474136741335478</v>
      </c>
      <c r="Y19" s="266">
        <v>5.135237739496177</v>
      </c>
      <c r="Z19" s="268">
        <v>0</v>
      </c>
      <c r="AA19" s="266">
        <v>0</v>
      </c>
      <c r="AB19" s="266">
        <v>1.8233871420257162</v>
      </c>
      <c r="AC19" s="266">
        <v>0</v>
      </c>
      <c r="AD19" s="266">
        <v>0</v>
      </c>
      <c r="AE19" s="268">
        <v>0</v>
      </c>
      <c r="AF19" s="266">
        <v>0</v>
      </c>
      <c r="AG19" s="266">
        <v>0</v>
      </c>
      <c r="AH19" s="266">
        <v>0</v>
      </c>
      <c r="AI19" s="266">
        <v>0</v>
      </c>
      <c r="AJ19" s="266">
        <v>0</v>
      </c>
      <c r="AK19" s="266">
        <v>0</v>
      </c>
      <c r="AL19" s="266">
        <v>0</v>
      </c>
      <c r="AM19" s="266">
        <v>0</v>
      </c>
      <c r="AN19" s="266">
        <v>0</v>
      </c>
      <c r="AO19" s="266">
        <v>1.8233871420257162</v>
      </c>
      <c r="AP19" s="268">
        <v>0</v>
      </c>
      <c r="AQ19" s="266">
        <v>0</v>
      </c>
      <c r="AR19" s="266">
        <v>8.319203835492328</v>
      </c>
      <c r="AS19" s="266">
        <v>0</v>
      </c>
      <c r="AT19" s="266">
        <v>0</v>
      </c>
      <c r="AU19" s="268">
        <v>0</v>
      </c>
      <c r="AV19" s="266">
        <v>0</v>
      </c>
      <c r="AW19" s="266">
        <v>0</v>
      </c>
      <c r="AX19" s="266">
        <v>0</v>
      </c>
      <c r="AY19" s="266">
        <v>0</v>
      </c>
      <c r="AZ19" s="266">
        <v>0</v>
      </c>
      <c r="BA19" s="266">
        <v>0</v>
      </c>
      <c r="BB19" s="266">
        <v>0</v>
      </c>
      <c r="BC19" s="266">
        <v>0</v>
      </c>
      <c r="BD19" s="266">
        <v>0</v>
      </c>
      <c r="BE19" s="266">
        <v>8.319203835492328</v>
      </c>
      <c r="BF19" s="267">
        <v>82972231.4236477</v>
      </c>
      <c r="BG19" s="265">
        <v>0</v>
      </c>
      <c r="BH19" s="265">
        <v>29503030.860860538</v>
      </c>
      <c r="BI19" s="265">
        <v>0</v>
      </c>
      <c r="BJ19" s="265">
        <v>82972231.4236477</v>
      </c>
      <c r="BK19" s="269">
        <v>29503030.860860538</v>
      </c>
    </row>
    <row r="20" spans="1:63" s="156" customFormat="1" ht="12.75">
      <c r="A20" s="581" t="s">
        <v>708</v>
      </c>
      <c r="B20" s="251"/>
      <c r="C20" s="252"/>
      <c r="D20" s="253"/>
      <c r="E20" s="254"/>
      <c r="F20" s="255"/>
      <c r="G20" s="256"/>
      <c r="H20" s="256"/>
      <c r="I20" s="257"/>
      <c r="J20" s="258"/>
      <c r="K20" s="258"/>
      <c r="L20" s="259"/>
      <c r="M20" s="260"/>
      <c r="N20" s="261"/>
      <c r="O20" s="262">
        <v>0</v>
      </c>
      <c r="P20" s="263">
        <v>0</v>
      </c>
      <c r="Q20" s="264">
        <v>0</v>
      </c>
      <c r="R20" s="265">
        <v>0</v>
      </c>
      <c r="S20" s="266">
        <v>0</v>
      </c>
      <c r="T20" s="267">
        <v>0</v>
      </c>
      <c r="U20" s="266">
        <v>0</v>
      </c>
      <c r="V20" s="267">
        <v>0</v>
      </c>
      <c r="W20" s="266">
        <v>0</v>
      </c>
      <c r="X20" s="266">
        <v>0</v>
      </c>
      <c r="Y20" s="266">
        <v>0</v>
      </c>
      <c r="Z20" s="268">
        <v>0</v>
      </c>
      <c r="AA20" s="266">
        <v>0</v>
      </c>
      <c r="AB20" s="266">
        <v>0</v>
      </c>
      <c r="AC20" s="266">
        <v>0</v>
      </c>
      <c r="AD20" s="266">
        <v>0</v>
      </c>
      <c r="AE20" s="268">
        <v>0</v>
      </c>
      <c r="AF20" s="266">
        <v>0</v>
      </c>
      <c r="AG20" s="266">
        <v>0</v>
      </c>
      <c r="AH20" s="266">
        <v>0</v>
      </c>
      <c r="AI20" s="266">
        <v>0</v>
      </c>
      <c r="AJ20" s="266">
        <v>0</v>
      </c>
      <c r="AK20" s="266">
        <v>0</v>
      </c>
      <c r="AL20" s="266">
        <v>0</v>
      </c>
      <c r="AM20" s="266">
        <v>0</v>
      </c>
      <c r="AN20" s="266">
        <v>0</v>
      </c>
      <c r="AO20" s="266">
        <v>0</v>
      </c>
      <c r="AP20" s="268">
        <v>0</v>
      </c>
      <c r="AQ20" s="266">
        <v>0</v>
      </c>
      <c r="AR20" s="266">
        <v>0</v>
      </c>
      <c r="AS20" s="266">
        <v>0</v>
      </c>
      <c r="AT20" s="266">
        <v>0</v>
      </c>
      <c r="AU20" s="268">
        <v>0</v>
      </c>
      <c r="AV20" s="266">
        <v>0</v>
      </c>
      <c r="AW20" s="266">
        <v>0</v>
      </c>
      <c r="AX20" s="266">
        <v>0</v>
      </c>
      <c r="AY20" s="266">
        <v>0</v>
      </c>
      <c r="AZ20" s="266">
        <v>0</v>
      </c>
      <c r="BA20" s="266">
        <v>0</v>
      </c>
      <c r="BB20" s="266">
        <v>0</v>
      </c>
      <c r="BC20" s="266">
        <v>0</v>
      </c>
      <c r="BD20" s="266">
        <v>0</v>
      </c>
      <c r="BE20" s="266">
        <v>0</v>
      </c>
      <c r="BF20" s="267">
        <v>0</v>
      </c>
      <c r="BG20" s="265">
        <v>0</v>
      </c>
      <c r="BH20" s="265">
        <v>0</v>
      </c>
      <c r="BI20" s="265">
        <v>0</v>
      </c>
      <c r="BJ20" s="265">
        <v>0</v>
      </c>
      <c r="BK20" s="269">
        <v>0</v>
      </c>
    </row>
    <row r="21" spans="1:63" s="156" customFormat="1" ht="12.75">
      <c r="A21" s="581" t="s">
        <v>708</v>
      </c>
      <c r="B21" s="251"/>
      <c r="C21" s="252"/>
      <c r="D21" s="253"/>
      <c r="E21" s="254"/>
      <c r="F21" s="255"/>
      <c r="G21" s="256"/>
      <c r="H21" s="256"/>
      <c r="I21" s="257"/>
      <c r="J21" s="258"/>
      <c r="K21" s="258"/>
      <c r="L21" s="259"/>
      <c r="M21" s="260"/>
      <c r="N21" s="261"/>
      <c r="O21" s="262">
        <v>0</v>
      </c>
      <c r="P21" s="263">
        <v>0</v>
      </c>
      <c r="Q21" s="264">
        <v>0</v>
      </c>
      <c r="R21" s="265">
        <v>0</v>
      </c>
      <c r="S21" s="266">
        <v>0</v>
      </c>
      <c r="T21" s="267">
        <v>0</v>
      </c>
      <c r="U21" s="266">
        <v>0</v>
      </c>
      <c r="V21" s="267">
        <v>0</v>
      </c>
      <c r="W21" s="266">
        <v>0</v>
      </c>
      <c r="X21" s="266">
        <v>0</v>
      </c>
      <c r="Y21" s="266">
        <v>0</v>
      </c>
      <c r="Z21" s="268">
        <v>0</v>
      </c>
      <c r="AA21" s="266">
        <v>0</v>
      </c>
      <c r="AB21" s="266">
        <v>0</v>
      </c>
      <c r="AC21" s="266">
        <v>0</v>
      </c>
      <c r="AD21" s="266">
        <v>0</v>
      </c>
      <c r="AE21" s="268">
        <v>0</v>
      </c>
      <c r="AF21" s="266">
        <v>0</v>
      </c>
      <c r="AG21" s="266">
        <v>0</v>
      </c>
      <c r="AH21" s="266">
        <v>0</v>
      </c>
      <c r="AI21" s="266">
        <v>0</v>
      </c>
      <c r="AJ21" s="266">
        <v>0</v>
      </c>
      <c r="AK21" s="266">
        <v>0</v>
      </c>
      <c r="AL21" s="266">
        <v>0</v>
      </c>
      <c r="AM21" s="266">
        <v>0</v>
      </c>
      <c r="AN21" s="266">
        <v>0</v>
      </c>
      <c r="AO21" s="266">
        <v>0</v>
      </c>
      <c r="AP21" s="268">
        <v>0</v>
      </c>
      <c r="AQ21" s="266">
        <v>0</v>
      </c>
      <c r="AR21" s="266">
        <v>0</v>
      </c>
      <c r="AS21" s="266">
        <v>0</v>
      </c>
      <c r="AT21" s="266">
        <v>0</v>
      </c>
      <c r="AU21" s="268">
        <v>0</v>
      </c>
      <c r="AV21" s="266">
        <v>0</v>
      </c>
      <c r="AW21" s="266">
        <v>0</v>
      </c>
      <c r="AX21" s="266">
        <v>0</v>
      </c>
      <c r="AY21" s="266">
        <v>0</v>
      </c>
      <c r="AZ21" s="266">
        <v>0</v>
      </c>
      <c r="BA21" s="266">
        <v>0</v>
      </c>
      <c r="BB21" s="266">
        <v>0</v>
      </c>
      <c r="BC21" s="266">
        <v>0</v>
      </c>
      <c r="BD21" s="266">
        <v>0</v>
      </c>
      <c r="BE21" s="266">
        <v>0</v>
      </c>
      <c r="BF21" s="267">
        <v>0</v>
      </c>
      <c r="BG21" s="265">
        <v>0</v>
      </c>
      <c r="BH21" s="265">
        <v>0</v>
      </c>
      <c r="BI21" s="265">
        <v>0</v>
      </c>
      <c r="BJ21" s="265">
        <v>0</v>
      </c>
      <c r="BK21" s="269">
        <v>0</v>
      </c>
    </row>
    <row r="22" spans="1:63" s="156" customFormat="1" ht="12.75">
      <c r="A22" s="581" t="s">
        <v>708</v>
      </c>
      <c r="B22" s="251"/>
      <c r="C22" s="252"/>
      <c r="D22" s="253"/>
      <c r="E22" s="254"/>
      <c r="F22" s="255"/>
      <c r="G22" s="256"/>
      <c r="H22" s="256"/>
      <c r="I22" s="257"/>
      <c r="J22" s="258"/>
      <c r="K22" s="258"/>
      <c r="L22" s="259"/>
      <c r="M22" s="260"/>
      <c r="N22" s="261"/>
      <c r="O22" s="262">
        <v>0</v>
      </c>
      <c r="P22" s="263">
        <v>0</v>
      </c>
      <c r="Q22" s="264">
        <v>0</v>
      </c>
      <c r="R22" s="265">
        <v>0</v>
      </c>
      <c r="S22" s="266">
        <v>0</v>
      </c>
      <c r="T22" s="267">
        <v>0</v>
      </c>
      <c r="U22" s="266">
        <v>0</v>
      </c>
      <c r="V22" s="267">
        <v>0</v>
      </c>
      <c r="W22" s="266">
        <v>0</v>
      </c>
      <c r="X22" s="266">
        <v>0</v>
      </c>
      <c r="Y22" s="266">
        <v>0</v>
      </c>
      <c r="Z22" s="268">
        <v>0</v>
      </c>
      <c r="AA22" s="266">
        <v>0</v>
      </c>
      <c r="AB22" s="266">
        <v>0</v>
      </c>
      <c r="AC22" s="266">
        <v>0</v>
      </c>
      <c r="AD22" s="266">
        <v>0</v>
      </c>
      <c r="AE22" s="268">
        <v>0</v>
      </c>
      <c r="AF22" s="266">
        <v>0</v>
      </c>
      <c r="AG22" s="266">
        <v>0</v>
      </c>
      <c r="AH22" s="266">
        <v>0</v>
      </c>
      <c r="AI22" s="266">
        <v>0</v>
      </c>
      <c r="AJ22" s="266">
        <v>0</v>
      </c>
      <c r="AK22" s="266">
        <v>0</v>
      </c>
      <c r="AL22" s="266">
        <v>0</v>
      </c>
      <c r="AM22" s="266">
        <v>0</v>
      </c>
      <c r="AN22" s="266">
        <v>0</v>
      </c>
      <c r="AO22" s="266">
        <v>0</v>
      </c>
      <c r="AP22" s="268">
        <v>0</v>
      </c>
      <c r="AQ22" s="266">
        <v>0</v>
      </c>
      <c r="AR22" s="266">
        <v>0</v>
      </c>
      <c r="AS22" s="266">
        <v>0</v>
      </c>
      <c r="AT22" s="266">
        <v>0</v>
      </c>
      <c r="AU22" s="268">
        <v>0</v>
      </c>
      <c r="AV22" s="266">
        <v>0</v>
      </c>
      <c r="AW22" s="266">
        <v>0</v>
      </c>
      <c r="AX22" s="266">
        <v>0</v>
      </c>
      <c r="AY22" s="266">
        <v>0</v>
      </c>
      <c r="AZ22" s="266">
        <v>0</v>
      </c>
      <c r="BA22" s="266">
        <v>0</v>
      </c>
      <c r="BB22" s="266">
        <v>0</v>
      </c>
      <c r="BC22" s="266">
        <v>0</v>
      </c>
      <c r="BD22" s="266">
        <v>0</v>
      </c>
      <c r="BE22" s="266">
        <v>0</v>
      </c>
      <c r="BF22" s="267">
        <v>0</v>
      </c>
      <c r="BG22" s="265">
        <v>0</v>
      </c>
      <c r="BH22" s="265">
        <v>0</v>
      </c>
      <c r="BI22" s="265">
        <v>0</v>
      </c>
      <c r="BJ22" s="265">
        <v>0</v>
      </c>
      <c r="BK22" s="269">
        <v>0</v>
      </c>
    </row>
    <row r="23" spans="1:63" s="156" customFormat="1" ht="12.75">
      <c r="A23" s="581" t="s">
        <v>708</v>
      </c>
      <c r="B23" s="251"/>
      <c r="C23" s="270"/>
      <c r="D23" s="253"/>
      <c r="E23" s="271"/>
      <c r="F23" s="272"/>
      <c r="G23" s="273"/>
      <c r="H23" s="273"/>
      <c r="I23" s="274"/>
      <c r="J23" s="275"/>
      <c r="K23" s="275"/>
      <c r="L23" s="276"/>
      <c r="M23" s="277"/>
      <c r="N23" s="278"/>
      <c r="O23" s="262">
        <v>0</v>
      </c>
      <c r="P23" s="263">
        <v>0</v>
      </c>
      <c r="Q23" s="264">
        <v>0</v>
      </c>
      <c r="R23" s="265">
        <v>0</v>
      </c>
      <c r="S23" s="266">
        <v>0</v>
      </c>
      <c r="T23" s="267">
        <v>0</v>
      </c>
      <c r="U23" s="266">
        <v>0</v>
      </c>
      <c r="V23" s="267">
        <v>0</v>
      </c>
      <c r="W23" s="266">
        <v>0</v>
      </c>
      <c r="X23" s="266">
        <v>0</v>
      </c>
      <c r="Y23" s="266">
        <v>0</v>
      </c>
      <c r="Z23" s="268">
        <v>0</v>
      </c>
      <c r="AA23" s="266">
        <v>0</v>
      </c>
      <c r="AB23" s="266">
        <v>0</v>
      </c>
      <c r="AC23" s="266">
        <v>0</v>
      </c>
      <c r="AD23" s="266">
        <v>0</v>
      </c>
      <c r="AE23" s="268">
        <v>0</v>
      </c>
      <c r="AF23" s="266">
        <v>0</v>
      </c>
      <c r="AG23" s="266">
        <v>0</v>
      </c>
      <c r="AH23" s="266">
        <v>0</v>
      </c>
      <c r="AI23" s="266">
        <v>0</v>
      </c>
      <c r="AJ23" s="266">
        <v>0</v>
      </c>
      <c r="AK23" s="266">
        <v>0</v>
      </c>
      <c r="AL23" s="266">
        <v>0</v>
      </c>
      <c r="AM23" s="266">
        <v>0</v>
      </c>
      <c r="AN23" s="266">
        <v>0</v>
      </c>
      <c r="AO23" s="266">
        <v>0</v>
      </c>
      <c r="AP23" s="268">
        <v>0</v>
      </c>
      <c r="AQ23" s="266">
        <v>0</v>
      </c>
      <c r="AR23" s="266">
        <v>0</v>
      </c>
      <c r="AS23" s="266">
        <v>0</v>
      </c>
      <c r="AT23" s="266">
        <v>0</v>
      </c>
      <c r="AU23" s="268">
        <v>0</v>
      </c>
      <c r="AV23" s="266">
        <v>0</v>
      </c>
      <c r="AW23" s="266">
        <v>0</v>
      </c>
      <c r="AX23" s="266">
        <v>0</v>
      </c>
      <c r="AY23" s="266">
        <v>0</v>
      </c>
      <c r="AZ23" s="266">
        <v>0</v>
      </c>
      <c r="BA23" s="266">
        <v>0</v>
      </c>
      <c r="BB23" s="266">
        <v>0</v>
      </c>
      <c r="BC23" s="266">
        <v>0</v>
      </c>
      <c r="BD23" s="266">
        <v>0</v>
      </c>
      <c r="BE23" s="266">
        <v>0</v>
      </c>
      <c r="BF23" s="267">
        <v>0</v>
      </c>
      <c r="BG23" s="265">
        <v>0</v>
      </c>
      <c r="BH23" s="265">
        <v>0</v>
      </c>
      <c r="BI23" s="265">
        <v>0</v>
      </c>
      <c r="BJ23" s="265">
        <v>0</v>
      </c>
      <c r="BK23" s="269">
        <v>0</v>
      </c>
    </row>
    <row r="24" spans="1:63" s="156" customFormat="1" ht="12.75">
      <c r="A24" s="581" t="s">
        <v>708</v>
      </c>
      <c r="B24" s="251"/>
      <c r="C24" s="270"/>
      <c r="D24" s="253"/>
      <c r="E24" s="271"/>
      <c r="F24" s="272"/>
      <c r="G24" s="273"/>
      <c r="H24" s="273"/>
      <c r="I24" s="274"/>
      <c r="J24" s="275"/>
      <c r="K24" s="275"/>
      <c r="L24" s="276"/>
      <c r="M24" s="277"/>
      <c r="N24" s="278"/>
      <c r="O24" s="262">
        <v>0</v>
      </c>
      <c r="P24" s="263">
        <v>0</v>
      </c>
      <c r="Q24" s="264">
        <v>0</v>
      </c>
      <c r="R24" s="265">
        <v>0</v>
      </c>
      <c r="S24" s="266">
        <v>0</v>
      </c>
      <c r="T24" s="267">
        <v>0</v>
      </c>
      <c r="U24" s="266">
        <v>0</v>
      </c>
      <c r="V24" s="267">
        <v>0</v>
      </c>
      <c r="W24" s="266">
        <v>0</v>
      </c>
      <c r="X24" s="266">
        <v>0</v>
      </c>
      <c r="Y24" s="266">
        <v>0</v>
      </c>
      <c r="Z24" s="268">
        <v>0</v>
      </c>
      <c r="AA24" s="266">
        <v>0</v>
      </c>
      <c r="AB24" s="266">
        <v>0</v>
      </c>
      <c r="AC24" s="266">
        <v>0</v>
      </c>
      <c r="AD24" s="266">
        <v>0</v>
      </c>
      <c r="AE24" s="268">
        <v>0</v>
      </c>
      <c r="AF24" s="266">
        <v>0</v>
      </c>
      <c r="AG24" s="266">
        <v>0</v>
      </c>
      <c r="AH24" s="266">
        <v>0</v>
      </c>
      <c r="AI24" s="266">
        <v>0</v>
      </c>
      <c r="AJ24" s="266">
        <v>0</v>
      </c>
      <c r="AK24" s="266">
        <v>0</v>
      </c>
      <c r="AL24" s="266">
        <v>0</v>
      </c>
      <c r="AM24" s="266">
        <v>0</v>
      </c>
      <c r="AN24" s="266">
        <v>0</v>
      </c>
      <c r="AO24" s="266">
        <v>0</v>
      </c>
      <c r="AP24" s="268">
        <v>0</v>
      </c>
      <c r="AQ24" s="266">
        <v>0</v>
      </c>
      <c r="AR24" s="266">
        <v>0</v>
      </c>
      <c r="AS24" s="266">
        <v>0</v>
      </c>
      <c r="AT24" s="266">
        <v>0</v>
      </c>
      <c r="AU24" s="268">
        <v>0</v>
      </c>
      <c r="AV24" s="266">
        <v>0</v>
      </c>
      <c r="AW24" s="266">
        <v>0</v>
      </c>
      <c r="AX24" s="266">
        <v>0</v>
      </c>
      <c r="AY24" s="266">
        <v>0</v>
      </c>
      <c r="AZ24" s="266">
        <v>0</v>
      </c>
      <c r="BA24" s="266">
        <v>0</v>
      </c>
      <c r="BB24" s="266">
        <v>0</v>
      </c>
      <c r="BC24" s="266">
        <v>0</v>
      </c>
      <c r="BD24" s="266">
        <v>0</v>
      </c>
      <c r="BE24" s="266">
        <v>0</v>
      </c>
      <c r="BF24" s="267">
        <v>0</v>
      </c>
      <c r="BG24" s="265">
        <v>0</v>
      </c>
      <c r="BH24" s="265">
        <v>0</v>
      </c>
      <c r="BI24" s="265">
        <v>0</v>
      </c>
      <c r="BJ24" s="265">
        <v>0</v>
      </c>
      <c r="BK24" s="269">
        <v>0</v>
      </c>
    </row>
    <row r="25" spans="1:63" s="156" customFormat="1" ht="12.75">
      <c r="A25" s="581" t="s">
        <v>708</v>
      </c>
      <c r="B25" s="251"/>
      <c r="C25" s="270"/>
      <c r="D25" s="253"/>
      <c r="E25" s="271"/>
      <c r="F25" s="272"/>
      <c r="G25" s="273"/>
      <c r="H25" s="273"/>
      <c r="I25" s="274"/>
      <c r="J25" s="275"/>
      <c r="K25" s="275"/>
      <c r="L25" s="276"/>
      <c r="M25" s="277"/>
      <c r="N25" s="278"/>
      <c r="O25" s="262">
        <v>0</v>
      </c>
      <c r="P25" s="263">
        <v>0</v>
      </c>
      <c r="Q25" s="264">
        <v>0</v>
      </c>
      <c r="R25" s="265">
        <v>0</v>
      </c>
      <c r="S25" s="266">
        <v>0</v>
      </c>
      <c r="T25" s="267">
        <v>0</v>
      </c>
      <c r="U25" s="266">
        <v>0</v>
      </c>
      <c r="V25" s="267">
        <v>0</v>
      </c>
      <c r="W25" s="266">
        <v>0</v>
      </c>
      <c r="X25" s="266">
        <v>0</v>
      </c>
      <c r="Y25" s="266">
        <v>0</v>
      </c>
      <c r="Z25" s="268">
        <v>0</v>
      </c>
      <c r="AA25" s="266">
        <v>0</v>
      </c>
      <c r="AB25" s="266">
        <v>0</v>
      </c>
      <c r="AC25" s="266">
        <v>0</v>
      </c>
      <c r="AD25" s="266">
        <v>0</v>
      </c>
      <c r="AE25" s="268">
        <v>0</v>
      </c>
      <c r="AF25" s="266">
        <v>0</v>
      </c>
      <c r="AG25" s="266">
        <v>0</v>
      </c>
      <c r="AH25" s="266">
        <v>0</v>
      </c>
      <c r="AI25" s="266">
        <v>0</v>
      </c>
      <c r="AJ25" s="266">
        <v>0</v>
      </c>
      <c r="AK25" s="266">
        <v>0</v>
      </c>
      <c r="AL25" s="266">
        <v>0</v>
      </c>
      <c r="AM25" s="266">
        <v>0</v>
      </c>
      <c r="AN25" s="266">
        <v>0</v>
      </c>
      <c r="AO25" s="266">
        <v>0</v>
      </c>
      <c r="AP25" s="268">
        <v>0</v>
      </c>
      <c r="AQ25" s="266">
        <v>0</v>
      </c>
      <c r="AR25" s="266">
        <v>0</v>
      </c>
      <c r="AS25" s="266">
        <v>0</v>
      </c>
      <c r="AT25" s="266">
        <v>0</v>
      </c>
      <c r="AU25" s="268">
        <v>0</v>
      </c>
      <c r="AV25" s="266">
        <v>0</v>
      </c>
      <c r="AW25" s="266">
        <v>0</v>
      </c>
      <c r="AX25" s="266">
        <v>0</v>
      </c>
      <c r="AY25" s="266">
        <v>0</v>
      </c>
      <c r="AZ25" s="266">
        <v>0</v>
      </c>
      <c r="BA25" s="266">
        <v>0</v>
      </c>
      <c r="BB25" s="266">
        <v>0</v>
      </c>
      <c r="BC25" s="266">
        <v>0</v>
      </c>
      <c r="BD25" s="266">
        <v>0</v>
      </c>
      <c r="BE25" s="266">
        <v>0</v>
      </c>
      <c r="BF25" s="267">
        <v>0</v>
      </c>
      <c r="BG25" s="265">
        <v>0</v>
      </c>
      <c r="BH25" s="265">
        <v>0</v>
      </c>
      <c r="BI25" s="265">
        <v>0</v>
      </c>
      <c r="BJ25" s="265">
        <v>0</v>
      </c>
      <c r="BK25" s="269">
        <v>0</v>
      </c>
    </row>
    <row r="26" spans="1:63" s="156" customFormat="1" ht="12.75">
      <c r="A26" s="581" t="s">
        <v>708</v>
      </c>
      <c r="B26" s="251"/>
      <c r="C26" s="270"/>
      <c r="D26" s="253"/>
      <c r="E26" s="271"/>
      <c r="F26" s="272"/>
      <c r="G26" s="273"/>
      <c r="H26" s="273"/>
      <c r="I26" s="274"/>
      <c r="J26" s="275"/>
      <c r="K26" s="275"/>
      <c r="L26" s="276"/>
      <c r="M26" s="277"/>
      <c r="N26" s="278"/>
      <c r="O26" s="262">
        <v>0</v>
      </c>
      <c r="P26" s="263">
        <v>0</v>
      </c>
      <c r="Q26" s="264">
        <v>0</v>
      </c>
      <c r="R26" s="265">
        <v>0</v>
      </c>
      <c r="S26" s="266">
        <v>0</v>
      </c>
      <c r="T26" s="267">
        <v>0</v>
      </c>
      <c r="U26" s="266">
        <v>0</v>
      </c>
      <c r="V26" s="267">
        <v>0</v>
      </c>
      <c r="W26" s="266">
        <v>0</v>
      </c>
      <c r="X26" s="266">
        <v>0</v>
      </c>
      <c r="Y26" s="266">
        <v>0</v>
      </c>
      <c r="Z26" s="268">
        <v>0</v>
      </c>
      <c r="AA26" s="266">
        <v>0</v>
      </c>
      <c r="AB26" s="266">
        <v>0</v>
      </c>
      <c r="AC26" s="266">
        <v>0</v>
      </c>
      <c r="AD26" s="266">
        <v>0</v>
      </c>
      <c r="AE26" s="268">
        <v>0</v>
      </c>
      <c r="AF26" s="266">
        <v>0</v>
      </c>
      <c r="AG26" s="266">
        <v>0</v>
      </c>
      <c r="AH26" s="266">
        <v>0</v>
      </c>
      <c r="AI26" s="266">
        <v>0</v>
      </c>
      <c r="AJ26" s="266">
        <v>0</v>
      </c>
      <c r="AK26" s="266">
        <v>0</v>
      </c>
      <c r="AL26" s="266">
        <v>0</v>
      </c>
      <c r="AM26" s="266">
        <v>0</v>
      </c>
      <c r="AN26" s="266">
        <v>0</v>
      </c>
      <c r="AO26" s="266">
        <v>0</v>
      </c>
      <c r="AP26" s="268">
        <v>0</v>
      </c>
      <c r="AQ26" s="266">
        <v>0</v>
      </c>
      <c r="AR26" s="266">
        <v>0</v>
      </c>
      <c r="AS26" s="266">
        <v>0</v>
      </c>
      <c r="AT26" s="266">
        <v>0</v>
      </c>
      <c r="AU26" s="268">
        <v>0</v>
      </c>
      <c r="AV26" s="266">
        <v>0</v>
      </c>
      <c r="AW26" s="266">
        <v>0</v>
      </c>
      <c r="AX26" s="266">
        <v>0</v>
      </c>
      <c r="AY26" s="266">
        <v>0</v>
      </c>
      <c r="AZ26" s="266">
        <v>0</v>
      </c>
      <c r="BA26" s="266">
        <v>0</v>
      </c>
      <c r="BB26" s="266">
        <v>0</v>
      </c>
      <c r="BC26" s="266">
        <v>0</v>
      </c>
      <c r="BD26" s="266">
        <v>0</v>
      </c>
      <c r="BE26" s="266">
        <v>0</v>
      </c>
      <c r="BF26" s="267">
        <v>0</v>
      </c>
      <c r="BG26" s="265">
        <v>0</v>
      </c>
      <c r="BH26" s="265">
        <v>0</v>
      </c>
      <c r="BI26" s="265">
        <v>0</v>
      </c>
      <c r="BJ26" s="265">
        <v>0</v>
      </c>
      <c r="BK26" s="269">
        <v>0</v>
      </c>
    </row>
    <row r="27" spans="1:63" s="156" customFormat="1" ht="12.75">
      <c r="A27" s="581" t="s">
        <v>708</v>
      </c>
      <c r="B27" s="251"/>
      <c r="C27" s="270"/>
      <c r="D27" s="253"/>
      <c r="E27" s="271"/>
      <c r="F27" s="272"/>
      <c r="G27" s="273"/>
      <c r="H27" s="273"/>
      <c r="I27" s="274"/>
      <c r="J27" s="275"/>
      <c r="K27" s="275"/>
      <c r="L27" s="276"/>
      <c r="M27" s="277"/>
      <c r="N27" s="278"/>
      <c r="O27" s="262">
        <v>0</v>
      </c>
      <c r="P27" s="263">
        <v>0</v>
      </c>
      <c r="Q27" s="264">
        <v>0</v>
      </c>
      <c r="R27" s="265">
        <v>0</v>
      </c>
      <c r="S27" s="266">
        <v>0</v>
      </c>
      <c r="T27" s="267">
        <v>0</v>
      </c>
      <c r="U27" s="266">
        <v>0</v>
      </c>
      <c r="V27" s="267">
        <v>0</v>
      </c>
      <c r="W27" s="266">
        <v>0</v>
      </c>
      <c r="X27" s="266">
        <v>0</v>
      </c>
      <c r="Y27" s="266">
        <v>0</v>
      </c>
      <c r="Z27" s="268">
        <v>0</v>
      </c>
      <c r="AA27" s="266">
        <v>0</v>
      </c>
      <c r="AB27" s="266">
        <v>0</v>
      </c>
      <c r="AC27" s="266">
        <v>0</v>
      </c>
      <c r="AD27" s="266">
        <v>0</v>
      </c>
      <c r="AE27" s="268">
        <v>0</v>
      </c>
      <c r="AF27" s="266">
        <v>0</v>
      </c>
      <c r="AG27" s="266">
        <v>0</v>
      </c>
      <c r="AH27" s="266">
        <v>0</v>
      </c>
      <c r="AI27" s="266">
        <v>0</v>
      </c>
      <c r="AJ27" s="266">
        <v>0</v>
      </c>
      <c r="AK27" s="266">
        <v>0</v>
      </c>
      <c r="AL27" s="266">
        <v>0</v>
      </c>
      <c r="AM27" s="266">
        <v>0</v>
      </c>
      <c r="AN27" s="266">
        <v>0</v>
      </c>
      <c r="AO27" s="266">
        <v>0</v>
      </c>
      <c r="AP27" s="268">
        <v>0</v>
      </c>
      <c r="AQ27" s="266">
        <v>0</v>
      </c>
      <c r="AR27" s="266">
        <v>0</v>
      </c>
      <c r="AS27" s="266">
        <v>0</v>
      </c>
      <c r="AT27" s="266">
        <v>0</v>
      </c>
      <c r="AU27" s="268">
        <v>0</v>
      </c>
      <c r="AV27" s="266">
        <v>0</v>
      </c>
      <c r="AW27" s="266">
        <v>0</v>
      </c>
      <c r="AX27" s="266">
        <v>0</v>
      </c>
      <c r="AY27" s="266">
        <v>0</v>
      </c>
      <c r="AZ27" s="266">
        <v>0</v>
      </c>
      <c r="BA27" s="266">
        <v>0</v>
      </c>
      <c r="BB27" s="266">
        <v>0</v>
      </c>
      <c r="BC27" s="266">
        <v>0</v>
      </c>
      <c r="BD27" s="266">
        <v>0</v>
      </c>
      <c r="BE27" s="266">
        <v>0</v>
      </c>
      <c r="BF27" s="267">
        <v>0</v>
      </c>
      <c r="BG27" s="265">
        <v>0</v>
      </c>
      <c r="BH27" s="265">
        <v>0</v>
      </c>
      <c r="BI27" s="265">
        <v>0</v>
      </c>
      <c r="BJ27" s="265">
        <v>0</v>
      </c>
      <c r="BK27" s="269">
        <v>0</v>
      </c>
    </row>
    <row r="28" spans="1:63" s="156" customFormat="1" ht="12.75">
      <c r="A28" s="581" t="s">
        <v>708</v>
      </c>
      <c r="B28" s="251"/>
      <c r="C28" s="270"/>
      <c r="D28" s="253"/>
      <c r="E28" s="271"/>
      <c r="F28" s="272"/>
      <c r="G28" s="273"/>
      <c r="H28" s="273"/>
      <c r="I28" s="274"/>
      <c r="J28" s="275"/>
      <c r="K28" s="275"/>
      <c r="L28" s="276"/>
      <c r="M28" s="277"/>
      <c r="N28" s="278"/>
      <c r="O28" s="262">
        <v>0</v>
      </c>
      <c r="P28" s="263">
        <v>0</v>
      </c>
      <c r="Q28" s="264">
        <v>0</v>
      </c>
      <c r="R28" s="265">
        <v>0</v>
      </c>
      <c r="S28" s="266">
        <v>0</v>
      </c>
      <c r="T28" s="267">
        <v>0</v>
      </c>
      <c r="U28" s="266">
        <v>0</v>
      </c>
      <c r="V28" s="267">
        <v>0</v>
      </c>
      <c r="W28" s="266">
        <v>0</v>
      </c>
      <c r="X28" s="266">
        <v>0</v>
      </c>
      <c r="Y28" s="266">
        <v>0</v>
      </c>
      <c r="Z28" s="268">
        <v>0</v>
      </c>
      <c r="AA28" s="266">
        <v>0</v>
      </c>
      <c r="AB28" s="266">
        <v>0</v>
      </c>
      <c r="AC28" s="266">
        <v>0</v>
      </c>
      <c r="AD28" s="266">
        <v>0</v>
      </c>
      <c r="AE28" s="268">
        <v>0</v>
      </c>
      <c r="AF28" s="266">
        <v>0</v>
      </c>
      <c r="AG28" s="266">
        <v>0</v>
      </c>
      <c r="AH28" s="266">
        <v>0</v>
      </c>
      <c r="AI28" s="266">
        <v>0</v>
      </c>
      <c r="AJ28" s="266">
        <v>0</v>
      </c>
      <c r="AK28" s="266">
        <v>0</v>
      </c>
      <c r="AL28" s="266">
        <v>0</v>
      </c>
      <c r="AM28" s="266">
        <v>0</v>
      </c>
      <c r="AN28" s="266">
        <v>0</v>
      </c>
      <c r="AO28" s="266">
        <v>0</v>
      </c>
      <c r="AP28" s="268">
        <v>0</v>
      </c>
      <c r="AQ28" s="266">
        <v>0</v>
      </c>
      <c r="AR28" s="266">
        <v>0</v>
      </c>
      <c r="AS28" s="266">
        <v>0</v>
      </c>
      <c r="AT28" s="266">
        <v>0</v>
      </c>
      <c r="AU28" s="268">
        <v>0</v>
      </c>
      <c r="AV28" s="266">
        <v>0</v>
      </c>
      <c r="AW28" s="266">
        <v>0</v>
      </c>
      <c r="AX28" s="266">
        <v>0</v>
      </c>
      <c r="AY28" s="266">
        <v>0</v>
      </c>
      <c r="AZ28" s="266">
        <v>0</v>
      </c>
      <c r="BA28" s="266">
        <v>0</v>
      </c>
      <c r="BB28" s="266">
        <v>0</v>
      </c>
      <c r="BC28" s="266">
        <v>0</v>
      </c>
      <c r="BD28" s="266">
        <v>0</v>
      </c>
      <c r="BE28" s="266">
        <v>0</v>
      </c>
      <c r="BF28" s="267">
        <v>0</v>
      </c>
      <c r="BG28" s="265">
        <v>0</v>
      </c>
      <c r="BH28" s="265">
        <v>0</v>
      </c>
      <c r="BI28" s="265">
        <v>0</v>
      </c>
      <c r="BJ28" s="265">
        <v>0</v>
      </c>
      <c r="BK28" s="269">
        <v>0</v>
      </c>
    </row>
    <row r="29" spans="1:63" s="156" customFormat="1" ht="12.75">
      <c r="A29" s="581" t="s">
        <v>708</v>
      </c>
      <c r="B29" s="251"/>
      <c r="C29" s="270"/>
      <c r="D29" s="253"/>
      <c r="E29" s="271"/>
      <c r="F29" s="272"/>
      <c r="G29" s="273"/>
      <c r="H29" s="273"/>
      <c r="I29" s="274"/>
      <c r="J29" s="275"/>
      <c r="K29" s="275"/>
      <c r="L29" s="276"/>
      <c r="M29" s="277"/>
      <c r="N29" s="278"/>
      <c r="O29" s="262">
        <v>0</v>
      </c>
      <c r="P29" s="263">
        <v>0</v>
      </c>
      <c r="Q29" s="264">
        <v>0</v>
      </c>
      <c r="R29" s="265">
        <v>0</v>
      </c>
      <c r="S29" s="266">
        <v>0</v>
      </c>
      <c r="T29" s="267">
        <v>0</v>
      </c>
      <c r="U29" s="266">
        <v>0</v>
      </c>
      <c r="V29" s="267">
        <v>0</v>
      </c>
      <c r="W29" s="266">
        <v>0</v>
      </c>
      <c r="X29" s="266">
        <v>0</v>
      </c>
      <c r="Y29" s="266">
        <v>0</v>
      </c>
      <c r="Z29" s="268">
        <v>0</v>
      </c>
      <c r="AA29" s="266">
        <v>0</v>
      </c>
      <c r="AB29" s="266">
        <v>0</v>
      </c>
      <c r="AC29" s="266">
        <v>0</v>
      </c>
      <c r="AD29" s="266">
        <v>0</v>
      </c>
      <c r="AE29" s="268">
        <v>0</v>
      </c>
      <c r="AF29" s="266">
        <v>0</v>
      </c>
      <c r="AG29" s="266">
        <v>0</v>
      </c>
      <c r="AH29" s="266">
        <v>0</v>
      </c>
      <c r="AI29" s="266">
        <v>0</v>
      </c>
      <c r="AJ29" s="266">
        <v>0</v>
      </c>
      <c r="AK29" s="266">
        <v>0</v>
      </c>
      <c r="AL29" s="266">
        <v>0</v>
      </c>
      <c r="AM29" s="266">
        <v>0</v>
      </c>
      <c r="AN29" s="266">
        <v>0</v>
      </c>
      <c r="AO29" s="266">
        <v>0</v>
      </c>
      <c r="AP29" s="268">
        <v>0</v>
      </c>
      <c r="AQ29" s="266">
        <v>0</v>
      </c>
      <c r="AR29" s="266">
        <v>0</v>
      </c>
      <c r="AS29" s="266">
        <v>0</v>
      </c>
      <c r="AT29" s="266">
        <v>0</v>
      </c>
      <c r="AU29" s="268">
        <v>0</v>
      </c>
      <c r="AV29" s="266">
        <v>0</v>
      </c>
      <c r="AW29" s="266">
        <v>0</v>
      </c>
      <c r="AX29" s="266">
        <v>0</v>
      </c>
      <c r="AY29" s="266">
        <v>0</v>
      </c>
      <c r="AZ29" s="266">
        <v>0</v>
      </c>
      <c r="BA29" s="266">
        <v>0</v>
      </c>
      <c r="BB29" s="266">
        <v>0</v>
      </c>
      <c r="BC29" s="266">
        <v>0</v>
      </c>
      <c r="BD29" s="266">
        <v>0</v>
      </c>
      <c r="BE29" s="266">
        <v>0</v>
      </c>
      <c r="BF29" s="267">
        <v>0</v>
      </c>
      <c r="BG29" s="265">
        <v>0</v>
      </c>
      <c r="BH29" s="265">
        <v>0</v>
      </c>
      <c r="BI29" s="265">
        <v>0</v>
      </c>
      <c r="BJ29" s="265">
        <v>0</v>
      </c>
      <c r="BK29" s="269">
        <v>0</v>
      </c>
    </row>
    <row r="30" spans="1:63" s="156" customFormat="1" ht="12.75">
      <c r="A30" s="581" t="s">
        <v>708</v>
      </c>
      <c r="B30" s="251"/>
      <c r="C30" s="270"/>
      <c r="D30" s="253"/>
      <c r="E30" s="271"/>
      <c r="F30" s="272"/>
      <c r="G30" s="273"/>
      <c r="H30" s="273"/>
      <c r="I30" s="274"/>
      <c r="J30" s="275"/>
      <c r="K30" s="275"/>
      <c r="L30" s="276"/>
      <c r="M30" s="277"/>
      <c r="N30" s="278"/>
      <c r="O30" s="262">
        <v>0</v>
      </c>
      <c r="P30" s="263">
        <v>0</v>
      </c>
      <c r="Q30" s="264">
        <v>0</v>
      </c>
      <c r="R30" s="265">
        <v>0</v>
      </c>
      <c r="S30" s="266">
        <v>0</v>
      </c>
      <c r="T30" s="267">
        <v>0</v>
      </c>
      <c r="U30" s="266">
        <v>0</v>
      </c>
      <c r="V30" s="267">
        <v>0</v>
      </c>
      <c r="W30" s="266">
        <v>0</v>
      </c>
      <c r="X30" s="266">
        <v>0</v>
      </c>
      <c r="Y30" s="266">
        <v>0</v>
      </c>
      <c r="Z30" s="268">
        <v>0</v>
      </c>
      <c r="AA30" s="266">
        <v>0</v>
      </c>
      <c r="AB30" s="266">
        <v>0</v>
      </c>
      <c r="AC30" s="266">
        <v>0</v>
      </c>
      <c r="AD30" s="266">
        <v>0</v>
      </c>
      <c r="AE30" s="268">
        <v>0</v>
      </c>
      <c r="AF30" s="266">
        <v>0</v>
      </c>
      <c r="AG30" s="266">
        <v>0</v>
      </c>
      <c r="AH30" s="266">
        <v>0</v>
      </c>
      <c r="AI30" s="266">
        <v>0</v>
      </c>
      <c r="AJ30" s="266">
        <v>0</v>
      </c>
      <c r="AK30" s="266">
        <v>0</v>
      </c>
      <c r="AL30" s="266">
        <v>0</v>
      </c>
      <c r="AM30" s="266">
        <v>0</v>
      </c>
      <c r="AN30" s="266">
        <v>0</v>
      </c>
      <c r="AO30" s="266">
        <v>0</v>
      </c>
      <c r="AP30" s="268">
        <v>0</v>
      </c>
      <c r="AQ30" s="266">
        <v>0</v>
      </c>
      <c r="AR30" s="266">
        <v>0</v>
      </c>
      <c r="AS30" s="266">
        <v>0</v>
      </c>
      <c r="AT30" s="266">
        <v>0</v>
      </c>
      <c r="AU30" s="268">
        <v>0</v>
      </c>
      <c r="AV30" s="266">
        <v>0</v>
      </c>
      <c r="AW30" s="266">
        <v>0</v>
      </c>
      <c r="AX30" s="266">
        <v>0</v>
      </c>
      <c r="AY30" s="266">
        <v>0</v>
      </c>
      <c r="AZ30" s="266">
        <v>0</v>
      </c>
      <c r="BA30" s="266">
        <v>0</v>
      </c>
      <c r="BB30" s="266">
        <v>0</v>
      </c>
      <c r="BC30" s="266">
        <v>0</v>
      </c>
      <c r="BD30" s="266">
        <v>0</v>
      </c>
      <c r="BE30" s="266">
        <v>0</v>
      </c>
      <c r="BF30" s="267">
        <v>0</v>
      </c>
      <c r="BG30" s="265">
        <v>0</v>
      </c>
      <c r="BH30" s="265">
        <v>0</v>
      </c>
      <c r="BI30" s="265">
        <v>0</v>
      </c>
      <c r="BJ30" s="265">
        <v>0</v>
      </c>
      <c r="BK30" s="269">
        <v>0</v>
      </c>
    </row>
    <row r="31" spans="1:63" s="156" customFormat="1" ht="12.75">
      <c r="A31" s="581" t="s">
        <v>708</v>
      </c>
      <c r="B31" s="251"/>
      <c r="C31" s="270"/>
      <c r="D31" s="253"/>
      <c r="E31" s="271"/>
      <c r="F31" s="272"/>
      <c r="G31" s="273"/>
      <c r="H31" s="273"/>
      <c r="I31" s="274"/>
      <c r="J31" s="275"/>
      <c r="K31" s="275"/>
      <c r="L31" s="276"/>
      <c r="M31" s="277"/>
      <c r="N31" s="278"/>
      <c r="O31" s="262">
        <v>0</v>
      </c>
      <c r="P31" s="263">
        <v>0</v>
      </c>
      <c r="Q31" s="264">
        <v>0</v>
      </c>
      <c r="R31" s="265">
        <v>0</v>
      </c>
      <c r="S31" s="266">
        <v>0</v>
      </c>
      <c r="T31" s="267">
        <v>0</v>
      </c>
      <c r="U31" s="266">
        <v>0</v>
      </c>
      <c r="V31" s="267">
        <v>0</v>
      </c>
      <c r="W31" s="266">
        <v>0</v>
      </c>
      <c r="X31" s="266">
        <v>0</v>
      </c>
      <c r="Y31" s="266">
        <v>0</v>
      </c>
      <c r="Z31" s="268">
        <v>0</v>
      </c>
      <c r="AA31" s="266">
        <v>0</v>
      </c>
      <c r="AB31" s="266">
        <v>0</v>
      </c>
      <c r="AC31" s="266">
        <v>0</v>
      </c>
      <c r="AD31" s="266">
        <v>0</v>
      </c>
      <c r="AE31" s="268">
        <v>0</v>
      </c>
      <c r="AF31" s="266">
        <v>0</v>
      </c>
      <c r="AG31" s="266">
        <v>0</v>
      </c>
      <c r="AH31" s="266">
        <v>0</v>
      </c>
      <c r="AI31" s="266">
        <v>0</v>
      </c>
      <c r="AJ31" s="266">
        <v>0</v>
      </c>
      <c r="AK31" s="266">
        <v>0</v>
      </c>
      <c r="AL31" s="266">
        <v>0</v>
      </c>
      <c r="AM31" s="266">
        <v>0</v>
      </c>
      <c r="AN31" s="266">
        <v>0</v>
      </c>
      <c r="AO31" s="266">
        <v>0</v>
      </c>
      <c r="AP31" s="268">
        <v>0</v>
      </c>
      <c r="AQ31" s="266">
        <v>0</v>
      </c>
      <c r="AR31" s="266">
        <v>0</v>
      </c>
      <c r="AS31" s="266">
        <v>0</v>
      </c>
      <c r="AT31" s="266">
        <v>0</v>
      </c>
      <c r="AU31" s="268">
        <v>0</v>
      </c>
      <c r="AV31" s="266">
        <v>0</v>
      </c>
      <c r="AW31" s="266">
        <v>0</v>
      </c>
      <c r="AX31" s="266">
        <v>0</v>
      </c>
      <c r="AY31" s="266">
        <v>0</v>
      </c>
      <c r="AZ31" s="266">
        <v>0</v>
      </c>
      <c r="BA31" s="266">
        <v>0</v>
      </c>
      <c r="BB31" s="266">
        <v>0</v>
      </c>
      <c r="BC31" s="266">
        <v>0</v>
      </c>
      <c r="BD31" s="266">
        <v>0</v>
      </c>
      <c r="BE31" s="266">
        <v>0</v>
      </c>
      <c r="BF31" s="267">
        <v>0</v>
      </c>
      <c r="BG31" s="265">
        <v>0</v>
      </c>
      <c r="BH31" s="265">
        <v>0</v>
      </c>
      <c r="BI31" s="265">
        <v>0</v>
      </c>
      <c r="BJ31" s="265">
        <v>0</v>
      </c>
      <c r="BK31" s="269">
        <v>0</v>
      </c>
    </row>
    <row r="32" spans="1:63" s="156" customFormat="1" ht="12.75">
      <c r="A32" s="581" t="s">
        <v>708</v>
      </c>
      <c r="B32" s="251"/>
      <c r="C32" s="270"/>
      <c r="D32" s="253"/>
      <c r="E32" s="271"/>
      <c r="F32" s="272"/>
      <c r="G32" s="273"/>
      <c r="H32" s="273"/>
      <c r="I32" s="274"/>
      <c r="J32" s="275"/>
      <c r="K32" s="275"/>
      <c r="L32" s="276"/>
      <c r="M32" s="277"/>
      <c r="N32" s="278"/>
      <c r="O32" s="262">
        <v>0</v>
      </c>
      <c r="P32" s="263">
        <v>0</v>
      </c>
      <c r="Q32" s="264">
        <v>0</v>
      </c>
      <c r="R32" s="265">
        <v>0</v>
      </c>
      <c r="S32" s="266">
        <v>0</v>
      </c>
      <c r="T32" s="267">
        <v>0</v>
      </c>
      <c r="U32" s="266">
        <v>0</v>
      </c>
      <c r="V32" s="267">
        <v>0</v>
      </c>
      <c r="W32" s="266">
        <v>0</v>
      </c>
      <c r="X32" s="266">
        <v>0</v>
      </c>
      <c r="Y32" s="266">
        <v>0</v>
      </c>
      <c r="Z32" s="268">
        <v>0</v>
      </c>
      <c r="AA32" s="266">
        <v>0</v>
      </c>
      <c r="AB32" s="266">
        <v>0</v>
      </c>
      <c r="AC32" s="266">
        <v>0</v>
      </c>
      <c r="AD32" s="266">
        <v>0</v>
      </c>
      <c r="AE32" s="268">
        <v>0</v>
      </c>
      <c r="AF32" s="266">
        <v>0</v>
      </c>
      <c r="AG32" s="266">
        <v>0</v>
      </c>
      <c r="AH32" s="266">
        <v>0</v>
      </c>
      <c r="AI32" s="266">
        <v>0</v>
      </c>
      <c r="AJ32" s="266">
        <v>0</v>
      </c>
      <c r="AK32" s="266">
        <v>0</v>
      </c>
      <c r="AL32" s="266">
        <v>0</v>
      </c>
      <c r="AM32" s="266">
        <v>0</v>
      </c>
      <c r="AN32" s="266">
        <v>0</v>
      </c>
      <c r="AO32" s="266">
        <v>0</v>
      </c>
      <c r="AP32" s="268">
        <v>0</v>
      </c>
      <c r="AQ32" s="266">
        <v>0</v>
      </c>
      <c r="AR32" s="266">
        <v>0</v>
      </c>
      <c r="AS32" s="266">
        <v>0</v>
      </c>
      <c r="AT32" s="266">
        <v>0</v>
      </c>
      <c r="AU32" s="268">
        <v>0</v>
      </c>
      <c r="AV32" s="266">
        <v>0</v>
      </c>
      <c r="AW32" s="266">
        <v>0</v>
      </c>
      <c r="AX32" s="266">
        <v>0</v>
      </c>
      <c r="AY32" s="266">
        <v>0</v>
      </c>
      <c r="AZ32" s="266">
        <v>0</v>
      </c>
      <c r="BA32" s="266">
        <v>0</v>
      </c>
      <c r="BB32" s="266">
        <v>0</v>
      </c>
      <c r="BC32" s="266">
        <v>0</v>
      </c>
      <c r="BD32" s="266">
        <v>0</v>
      </c>
      <c r="BE32" s="266">
        <v>0</v>
      </c>
      <c r="BF32" s="267">
        <v>0</v>
      </c>
      <c r="BG32" s="265">
        <v>0</v>
      </c>
      <c r="BH32" s="265">
        <v>0</v>
      </c>
      <c r="BI32" s="265">
        <v>0</v>
      </c>
      <c r="BJ32" s="265">
        <v>0</v>
      </c>
      <c r="BK32" s="269">
        <v>0</v>
      </c>
    </row>
    <row r="33" spans="1:63" s="156" customFormat="1" ht="12.75">
      <c r="A33" s="581" t="s">
        <v>708</v>
      </c>
      <c r="B33" s="251"/>
      <c r="C33" s="270"/>
      <c r="D33" s="253"/>
      <c r="E33" s="271"/>
      <c r="F33" s="272"/>
      <c r="G33" s="273"/>
      <c r="H33" s="273"/>
      <c r="I33" s="274"/>
      <c r="J33" s="275"/>
      <c r="K33" s="275"/>
      <c r="L33" s="276"/>
      <c r="M33" s="277"/>
      <c r="N33" s="278"/>
      <c r="O33" s="262">
        <v>0</v>
      </c>
      <c r="P33" s="263">
        <v>0</v>
      </c>
      <c r="Q33" s="264">
        <v>0</v>
      </c>
      <c r="R33" s="265">
        <v>0</v>
      </c>
      <c r="S33" s="266">
        <v>0</v>
      </c>
      <c r="T33" s="267">
        <v>0</v>
      </c>
      <c r="U33" s="266">
        <v>0</v>
      </c>
      <c r="V33" s="267">
        <v>0</v>
      </c>
      <c r="W33" s="266">
        <v>0</v>
      </c>
      <c r="X33" s="266">
        <v>0</v>
      </c>
      <c r="Y33" s="266">
        <v>0</v>
      </c>
      <c r="Z33" s="268">
        <v>0</v>
      </c>
      <c r="AA33" s="266">
        <v>0</v>
      </c>
      <c r="AB33" s="266">
        <v>0</v>
      </c>
      <c r="AC33" s="266">
        <v>0</v>
      </c>
      <c r="AD33" s="266">
        <v>0</v>
      </c>
      <c r="AE33" s="268">
        <v>0</v>
      </c>
      <c r="AF33" s="266">
        <v>0</v>
      </c>
      <c r="AG33" s="266">
        <v>0</v>
      </c>
      <c r="AH33" s="266">
        <v>0</v>
      </c>
      <c r="AI33" s="266">
        <v>0</v>
      </c>
      <c r="AJ33" s="266">
        <v>0</v>
      </c>
      <c r="AK33" s="266">
        <v>0</v>
      </c>
      <c r="AL33" s="266">
        <v>0</v>
      </c>
      <c r="AM33" s="266">
        <v>0</v>
      </c>
      <c r="AN33" s="266">
        <v>0</v>
      </c>
      <c r="AO33" s="266">
        <v>0</v>
      </c>
      <c r="AP33" s="268">
        <v>0</v>
      </c>
      <c r="AQ33" s="266">
        <v>0</v>
      </c>
      <c r="AR33" s="266">
        <v>0</v>
      </c>
      <c r="AS33" s="266">
        <v>0</v>
      </c>
      <c r="AT33" s="266">
        <v>0</v>
      </c>
      <c r="AU33" s="268">
        <v>0</v>
      </c>
      <c r="AV33" s="266">
        <v>0</v>
      </c>
      <c r="AW33" s="266">
        <v>0</v>
      </c>
      <c r="AX33" s="266">
        <v>0</v>
      </c>
      <c r="AY33" s="266">
        <v>0</v>
      </c>
      <c r="AZ33" s="266">
        <v>0</v>
      </c>
      <c r="BA33" s="266">
        <v>0</v>
      </c>
      <c r="BB33" s="266">
        <v>0</v>
      </c>
      <c r="BC33" s="266">
        <v>0</v>
      </c>
      <c r="BD33" s="266">
        <v>0</v>
      </c>
      <c r="BE33" s="266">
        <v>0</v>
      </c>
      <c r="BF33" s="267">
        <v>0</v>
      </c>
      <c r="BG33" s="265">
        <v>0</v>
      </c>
      <c r="BH33" s="265">
        <v>0</v>
      </c>
      <c r="BI33" s="265">
        <v>0</v>
      </c>
      <c r="BJ33" s="265">
        <v>0</v>
      </c>
      <c r="BK33" s="269">
        <v>0</v>
      </c>
    </row>
    <row r="34" spans="1:63" s="156" customFormat="1" ht="12.75">
      <c r="A34" s="581" t="s">
        <v>708</v>
      </c>
      <c r="B34" s="251"/>
      <c r="C34" s="270"/>
      <c r="D34" s="253"/>
      <c r="E34" s="271"/>
      <c r="F34" s="272"/>
      <c r="G34" s="273"/>
      <c r="H34" s="273"/>
      <c r="I34" s="274"/>
      <c r="J34" s="275"/>
      <c r="K34" s="275"/>
      <c r="L34" s="276"/>
      <c r="M34" s="277"/>
      <c r="N34" s="278"/>
      <c r="O34" s="262">
        <v>0</v>
      </c>
      <c r="P34" s="263">
        <v>0</v>
      </c>
      <c r="Q34" s="264">
        <v>0</v>
      </c>
      <c r="R34" s="265">
        <v>0</v>
      </c>
      <c r="S34" s="266">
        <v>0</v>
      </c>
      <c r="T34" s="267">
        <v>0</v>
      </c>
      <c r="U34" s="266">
        <v>0</v>
      </c>
      <c r="V34" s="267">
        <v>0</v>
      </c>
      <c r="W34" s="266">
        <v>0</v>
      </c>
      <c r="X34" s="266">
        <v>0</v>
      </c>
      <c r="Y34" s="266">
        <v>0</v>
      </c>
      <c r="Z34" s="268">
        <v>0</v>
      </c>
      <c r="AA34" s="266">
        <v>0</v>
      </c>
      <c r="AB34" s="266">
        <v>0</v>
      </c>
      <c r="AC34" s="266">
        <v>0</v>
      </c>
      <c r="AD34" s="266">
        <v>0</v>
      </c>
      <c r="AE34" s="268">
        <v>0</v>
      </c>
      <c r="AF34" s="266">
        <v>0</v>
      </c>
      <c r="AG34" s="266">
        <v>0</v>
      </c>
      <c r="AH34" s="266">
        <v>0</v>
      </c>
      <c r="AI34" s="266">
        <v>0</v>
      </c>
      <c r="AJ34" s="266">
        <v>0</v>
      </c>
      <c r="AK34" s="266">
        <v>0</v>
      </c>
      <c r="AL34" s="266">
        <v>0</v>
      </c>
      <c r="AM34" s="266">
        <v>0</v>
      </c>
      <c r="AN34" s="266">
        <v>0</v>
      </c>
      <c r="AO34" s="266">
        <v>0</v>
      </c>
      <c r="AP34" s="268">
        <v>0</v>
      </c>
      <c r="AQ34" s="266">
        <v>0</v>
      </c>
      <c r="AR34" s="266">
        <v>0</v>
      </c>
      <c r="AS34" s="266">
        <v>0</v>
      </c>
      <c r="AT34" s="266">
        <v>0</v>
      </c>
      <c r="AU34" s="268">
        <v>0</v>
      </c>
      <c r="AV34" s="266">
        <v>0</v>
      </c>
      <c r="AW34" s="266">
        <v>0</v>
      </c>
      <c r="AX34" s="266">
        <v>0</v>
      </c>
      <c r="AY34" s="266">
        <v>0</v>
      </c>
      <c r="AZ34" s="266">
        <v>0</v>
      </c>
      <c r="BA34" s="266">
        <v>0</v>
      </c>
      <c r="BB34" s="266">
        <v>0</v>
      </c>
      <c r="BC34" s="266">
        <v>0</v>
      </c>
      <c r="BD34" s="266">
        <v>0</v>
      </c>
      <c r="BE34" s="266">
        <v>0</v>
      </c>
      <c r="BF34" s="267">
        <v>0</v>
      </c>
      <c r="BG34" s="265">
        <v>0</v>
      </c>
      <c r="BH34" s="265">
        <v>0</v>
      </c>
      <c r="BI34" s="265">
        <v>0</v>
      </c>
      <c r="BJ34" s="265">
        <v>0</v>
      </c>
      <c r="BK34" s="269">
        <v>0</v>
      </c>
    </row>
    <row r="35" spans="1:63" s="156" customFormat="1" ht="12.75">
      <c r="A35" s="581" t="s">
        <v>708</v>
      </c>
      <c r="B35" s="251"/>
      <c r="C35" s="270"/>
      <c r="D35" s="253"/>
      <c r="E35" s="271"/>
      <c r="F35" s="272"/>
      <c r="G35" s="273"/>
      <c r="H35" s="273"/>
      <c r="I35" s="274"/>
      <c r="J35" s="275"/>
      <c r="K35" s="275"/>
      <c r="L35" s="276"/>
      <c r="M35" s="277"/>
      <c r="N35" s="278"/>
      <c r="O35" s="262">
        <v>0</v>
      </c>
      <c r="P35" s="263">
        <v>0</v>
      </c>
      <c r="Q35" s="264">
        <v>0</v>
      </c>
      <c r="R35" s="265">
        <v>0</v>
      </c>
      <c r="S35" s="266">
        <v>0</v>
      </c>
      <c r="T35" s="267">
        <v>0</v>
      </c>
      <c r="U35" s="266">
        <v>0</v>
      </c>
      <c r="V35" s="267">
        <v>0</v>
      </c>
      <c r="W35" s="266">
        <v>0</v>
      </c>
      <c r="X35" s="266">
        <v>0</v>
      </c>
      <c r="Y35" s="266">
        <v>0</v>
      </c>
      <c r="Z35" s="268">
        <v>0</v>
      </c>
      <c r="AA35" s="266">
        <v>0</v>
      </c>
      <c r="AB35" s="266">
        <v>0</v>
      </c>
      <c r="AC35" s="266">
        <v>0</v>
      </c>
      <c r="AD35" s="266">
        <v>0</v>
      </c>
      <c r="AE35" s="268">
        <v>0</v>
      </c>
      <c r="AF35" s="266">
        <v>0</v>
      </c>
      <c r="AG35" s="266">
        <v>0</v>
      </c>
      <c r="AH35" s="266">
        <v>0</v>
      </c>
      <c r="AI35" s="266">
        <v>0</v>
      </c>
      <c r="AJ35" s="266">
        <v>0</v>
      </c>
      <c r="AK35" s="266">
        <v>0</v>
      </c>
      <c r="AL35" s="266">
        <v>0</v>
      </c>
      <c r="AM35" s="266">
        <v>0</v>
      </c>
      <c r="AN35" s="266">
        <v>0</v>
      </c>
      <c r="AO35" s="266">
        <v>0</v>
      </c>
      <c r="AP35" s="268">
        <v>0</v>
      </c>
      <c r="AQ35" s="266">
        <v>0</v>
      </c>
      <c r="AR35" s="266">
        <v>0</v>
      </c>
      <c r="AS35" s="266">
        <v>0</v>
      </c>
      <c r="AT35" s="266">
        <v>0</v>
      </c>
      <c r="AU35" s="268">
        <v>0</v>
      </c>
      <c r="AV35" s="266">
        <v>0</v>
      </c>
      <c r="AW35" s="266">
        <v>0</v>
      </c>
      <c r="AX35" s="266">
        <v>0</v>
      </c>
      <c r="AY35" s="266">
        <v>0</v>
      </c>
      <c r="AZ35" s="266">
        <v>0</v>
      </c>
      <c r="BA35" s="266">
        <v>0</v>
      </c>
      <c r="BB35" s="266">
        <v>0</v>
      </c>
      <c r="BC35" s="266">
        <v>0</v>
      </c>
      <c r="BD35" s="266">
        <v>0</v>
      </c>
      <c r="BE35" s="266">
        <v>0</v>
      </c>
      <c r="BF35" s="267">
        <v>0</v>
      </c>
      <c r="BG35" s="265">
        <v>0</v>
      </c>
      <c r="BH35" s="265">
        <v>0</v>
      </c>
      <c r="BI35" s="265">
        <v>0</v>
      </c>
      <c r="BJ35" s="265">
        <v>0</v>
      </c>
      <c r="BK35" s="269">
        <v>0</v>
      </c>
    </row>
    <row r="36" spans="1:63" s="156" customFormat="1" ht="12.75">
      <c r="A36" s="581" t="s">
        <v>708</v>
      </c>
      <c r="B36" s="251"/>
      <c r="C36" s="270"/>
      <c r="D36" s="253"/>
      <c r="E36" s="271"/>
      <c r="F36" s="272"/>
      <c r="G36" s="273"/>
      <c r="H36" s="273"/>
      <c r="I36" s="274"/>
      <c r="J36" s="275"/>
      <c r="K36" s="275"/>
      <c r="L36" s="276"/>
      <c r="M36" s="277"/>
      <c r="N36" s="278"/>
      <c r="O36" s="262">
        <v>0</v>
      </c>
      <c r="P36" s="263">
        <v>0</v>
      </c>
      <c r="Q36" s="264">
        <v>0</v>
      </c>
      <c r="R36" s="265">
        <v>0</v>
      </c>
      <c r="S36" s="266">
        <v>0</v>
      </c>
      <c r="T36" s="267">
        <v>0</v>
      </c>
      <c r="U36" s="266">
        <v>0</v>
      </c>
      <c r="V36" s="267">
        <v>0</v>
      </c>
      <c r="W36" s="266">
        <v>0</v>
      </c>
      <c r="X36" s="266">
        <v>0</v>
      </c>
      <c r="Y36" s="266">
        <v>0</v>
      </c>
      <c r="Z36" s="268">
        <v>0</v>
      </c>
      <c r="AA36" s="266">
        <v>0</v>
      </c>
      <c r="AB36" s="266">
        <v>0</v>
      </c>
      <c r="AC36" s="266">
        <v>0</v>
      </c>
      <c r="AD36" s="266">
        <v>0</v>
      </c>
      <c r="AE36" s="268">
        <v>0</v>
      </c>
      <c r="AF36" s="266">
        <v>0</v>
      </c>
      <c r="AG36" s="266">
        <v>0</v>
      </c>
      <c r="AH36" s="266">
        <v>0</v>
      </c>
      <c r="AI36" s="266">
        <v>0</v>
      </c>
      <c r="AJ36" s="266">
        <v>0</v>
      </c>
      <c r="AK36" s="266">
        <v>0</v>
      </c>
      <c r="AL36" s="266">
        <v>0</v>
      </c>
      <c r="AM36" s="266">
        <v>0</v>
      </c>
      <c r="AN36" s="266">
        <v>0</v>
      </c>
      <c r="AO36" s="266">
        <v>0</v>
      </c>
      <c r="AP36" s="268">
        <v>0</v>
      </c>
      <c r="AQ36" s="266">
        <v>0</v>
      </c>
      <c r="AR36" s="266">
        <v>0</v>
      </c>
      <c r="AS36" s="266">
        <v>0</v>
      </c>
      <c r="AT36" s="266">
        <v>0</v>
      </c>
      <c r="AU36" s="268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  <c r="BA36" s="266">
        <v>0</v>
      </c>
      <c r="BB36" s="266">
        <v>0</v>
      </c>
      <c r="BC36" s="266">
        <v>0</v>
      </c>
      <c r="BD36" s="266">
        <v>0</v>
      </c>
      <c r="BE36" s="266">
        <v>0</v>
      </c>
      <c r="BF36" s="267">
        <v>0</v>
      </c>
      <c r="BG36" s="265">
        <v>0</v>
      </c>
      <c r="BH36" s="265">
        <v>0</v>
      </c>
      <c r="BI36" s="265">
        <v>0</v>
      </c>
      <c r="BJ36" s="265">
        <v>0</v>
      </c>
      <c r="BK36" s="269">
        <v>0</v>
      </c>
    </row>
    <row r="37" spans="1:63" s="156" customFormat="1" ht="12.75">
      <c r="A37" s="581" t="s">
        <v>708</v>
      </c>
      <c r="B37" s="251"/>
      <c r="C37" s="270"/>
      <c r="D37" s="253"/>
      <c r="E37" s="271"/>
      <c r="F37" s="272"/>
      <c r="G37" s="273"/>
      <c r="H37" s="273"/>
      <c r="I37" s="274"/>
      <c r="J37" s="275"/>
      <c r="K37" s="275"/>
      <c r="L37" s="276"/>
      <c r="M37" s="277"/>
      <c r="N37" s="278"/>
      <c r="O37" s="262">
        <v>0</v>
      </c>
      <c r="P37" s="263">
        <v>0</v>
      </c>
      <c r="Q37" s="264">
        <v>0</v>
      </c>
      <c r="R37" s="265">
        <v>0</v>
      </c>
      <c r="S37" s="266">
        <v>0</v>
      </c>
      <c r="T37" s="267">
        <v>0</v>
      </c>
      <c r="U37" s="266">
        <v>0</v>
      </c>
      <c r="V37" s="267">
        <v>0</v>
      </c>
      <c r="W37" s="266">
        <v>0</v>
      </c>
      <c r="X37" s="266">
        <v>0</v>
      </c>
      <c r="Y37" s="266">
        <v>0</v>
      </c>
      <c r="Z37" s="268">
        <v>0</v>
      </c>
      <c r="AA37" s="266">
        <v>0</v>
      </c>
      <c r="AB37" s="266">
        <v>0</v>
      </c>
      <c r="AC37" s="266">
        <v>0</v>
      </c>
      <c r="AD37" s="266">
        <v>0</v>
      </c>
      <c r="AE37" s="268">
        <v>0</v>
      </c>
      <c r="AF37" s="266">
        <v>0</v>
      </c>
      <c r="AG37" s="266">
        <v>0</v>
      </c>
      <c r="AH37" s="266">
        <v>0</v>
      </c>
      <c r="AI37" s="266">
        <v>0</v>
      </c>
      <c r="AJ37" s="266">
        <v>0</v>
      </c>
      <c r="AK37" s="266">
        <v>0</v>
      </c>
      <c r="AL37" s="266">
        <v>0</v>
      </c>
      <c r="AM37" s="266">
        <v>0</v>
      </c>
      <c r="AN37" s="266">
        <v>0</v>
      </c>
      <c r="AO37" s="266">
        <v>0</v>
      </c>
      <c r="AP37" s="268">
        <v>0</v>
      </c>
      <c r="AQ37" s="266">
        <v>0</v>
      </c>
      <c r="AR37" s="266">
        <v>0</v>
      </c>
      <c r="AS37" s="266">
        <v>0</v>
      </c>
      <c r="AT37" s="266">
        <v>0</v>
      </c>
      <c r="AU37" s="268">
        <v>0</v>
      </c>
      <c r="AV37" s="266">
        <v>0</v>
      </c>
      <c r="AW37" s="266">
        <v>0</v>
      </c>
      <c r="AX37" s="266">
        <v>0</v>
      </c>
      <c r="AY37" s="266">
        <v>0</v>
      </c>
      <c r="AZ37" s="266">
        <v>0</v>
      </c>
      <c r="BA37" s="266">
        <v>0</v>
      </c>
      <c r="BB37" s="266">
        <v>0</v>
      </c>
      <c r="BC37" s="266">
        <v>0</v>
      </c>
      <c r="BD37" s="266">
        <v>0</v>
      </c>
      <c r="BE37" s="266">
        <v>0</v>
      </c>
      <c r="BF37" s="267">
        <v>0</v>
      </c>
      <c r="BG37" s="265">
        <v>0</v>
      </c>
      <c r="BH37" s="265">
        <v>0</v>
      </c>
      <c r="BI37" s="265">
        <v>0</v>
      </c>
      <c r="BJ37" s="265">
        <v>0</v>
      </c>
      <c r="BK37" s="269">
        <v>0</v>
      </c>
    </row>
    <row r="38" spans="1:63" s="156" customFormat="1" ht="12.75">
      <c r="A38" s="581" t="s">
        <v>708</v>
      </c>
      <c r="B38" s="251"/>
      <c r="C38" s="270"/>
      <c r="D38" s="253"/>
      <c r="E38" s="271"/>
      <c r="F38" s="272"/>
      <c r="G38" s="273"/>
      <c r="H38" s="273"/>
      <c r="I38" s="274"/>
      <c r="J38" s="275"/>
      <c r="K38" s="275"/>
      <c r="L38" s="276"/>
      <c r="M38" s="277"/>
      <c r="N38" s="278"/>
      <c r="O38" s="262">
        <v>0</v>
      </c>
      <c r="P38" s="263">
        <v>0</v>
      </c>
      <c r="Q38" s="264">
        <v>0</v>
      </c>
      <c r="R38" s="265">
        <v>0</v>
      </c>
      <c r="S38" s="266">
        <v>0</v>
      </c>
      <c r="T38" s="267">
        <v>0</v>
      </c>
      <c r="U38" s="266">
        <v>0</v>
      </c>
      <c r="V38" s="267">
        <v>0</v>
      </c>
      <c r="W38" s="266">
        <v>0</v>
      </c>
      <c r="X38" s="266">
        <v>0</v>
      </c>
      <c r="Y38" s="266">
        <v>0</v>
      </c>
      <c r="Z38" s="268">
        <v>0</v>
      </c>
      <c r="AA38" s="266">
        <v>0</v>
      </c>
      <c r="AB38" s="266">
        <v>0</v>
      </c>
      <c r="AC38" s="266">
        <v>0</v>
      </c>
      <c r="AD38" s="266">
        <v>0</v>
      </c>
      <c r="AE38" s="268">
        <v>0</v>
      </c>
      <c r="AF38" s="266">
        <v>0</v>
      </c>
      <c r="AG38" s="266">
        <v>0</v>
      </c>
      <c r="AH38" s="266">
        <v>0</v>
      </c>
      <c r="AI38" s="266">
        <v>0</v>
      </c>
      <c r="AJ38" s="266">
        <v>0</v>
      </c>
      <c r="AK38" s="266">
        <v>0</v>
      </c>
      <c r="AL38" s="266">
        <v>0</v>
      </c>
      <c r="AM38" s="266">
        <v>0</v>
      </c>
      <c r="AN38" s="266">
        <v>0</v>
      </c>
      <c r="AO38" s="266">
        <v>0</v>
      </c>
      <c r="AP38" s="268">
        <v>0</v>
      </c>
      <c r="AQ38" s="266">
        <v>0</v>
      </c>
      <c r="AR38" s="266">
        <v>0</v>
      </c>
      <c r="AS38" s="266">
        <v>0</v>
      </c>
      <c r="AT38" s="266">
        <v>0</v>
      </c>
      <c r="AU38" s="268">
        <v>0</v>
      </c>
      <c r="AV38" s="266">
        <v>0</v>
      </c>
      <c r="AW38" s="266">
        <v>0</v>
      </c>
      <c r="AX38" s="266">
        <v>0</v>
      </c>
      <c r="AY38" s="266">
        <v>0</v>
      </c>
      <c r="AZ38" s="266">
        <v>0</v>
      </c>
      <c r="BA38" s="266">
        <v>0</v>
      </c>
      <c r="BB38" s="266">
        <v>0</v>
      </c>
      <c r="BC38" s="266">
        <v>0</v>
      </c>
      <c r="BD38" s="266">
        <v>0</v>
      </c>
      <c r="BE38" s="266">
        <v>0</v>
      </c>
      <c r="BF38" s="267">
        <v>0</v>
      </c>
      <c r="BG38" s="265">
        <v>0</v>
      </c>
      <c r="BH38" s="265">
        <v>0</v>
      </c>
      <c r="BI38" s="265">
        <v>0</v>
      </c>
      <c r="BJ38" s="265">
        <v>0</v>
      </c>
      <c r="BK38" s="269">
        <v>0</v>
      </c>
    </row>
    <row r="39" spans="1:63" s="156" customFormat="1" ht="12.75">
      <c r="A39" s="581" t="s">
        <v>708</v>
      </c>
      <c r="B39" s="251"/>
      <c r="C39" s="270"/>
      <c r="D39" s="253"/>
      <c r="E39" s="271"/>
      <c r="F39" s="272"/>
      <c r="G39" s="273"/>
      <c r="H39" s="273"/>
      <c r="I39" s="274"/>
      <c r="J39" s="275"/>
      <c r="K39" s="275"/>
      <c r="L39" s="276"/>
      <c r="M39" s="277"/>
      <c r="N39" s="278"/>
      <c r="O39" s="262">
        <v>0</v>
      </c>
      <c r="P39" s="263">
        <v>0</v>
      </c>
      <c r="Q39" s="264">
        <v>0</v>
      </c>
      <c r="R39" s="265">
        <v>0</v>
      </c>
      <c r="S39" s="266">
        <v>0</v>
      </c>
      <c r="T39" s="267">
        <v>0</v>
      </c>
      <c r="U39" s="266">
        <v>0</v>
      </c>
      <c r="V39" s="267">
        <v>0</v>
      </c>
      <c r="W39" s="266">
        <v>0</v>
      </c>
      <c r="X39" s="266">
        <v>0</v>
      </c>
      <c r="Y39" s="266">
        <v>0</v>
      </c>
      <c r="Z39" s="268">
        <v>0</v>
      </c>
      <c r="AA39" s="266">
        <v>0</v>
      </c>
      <c r="AB39" s="266">
        <v>0</v>
      </c>
      <c r="AC39" s="266">
        <v>0</v>
      </c>
      <c r="AD39" s="266">
        <v>0</v>
      </c>
      <c r="AE39" s="268">
        <v>0</v>
      </c>
      <c r="AF39" s="266">
        <v>0</v>
      </c>
      <c r="AG39" s="266">
        <v>0</v>
      </c>
      <c r="AH39" s="266">
        <v>0</v>
      </c>
      <c r="AI39" s="266">
        <v>0</v>
      </c>
      <c r="AJ39" s="266">
        <v>0</v>
      </c>
      <c r="AK39" s="266">
        <v>0</v>
      </c>
      <c r="AL39" s="266">
        <v>0</v>
      </c>
      <c r="AM39" s="266">
        <v>0</v>
      </c>
      <c r="AN39" s="266">
        <v>0</v>
      </c>
      <c r="AO39" s="266">
        <v>0</v>
      </c>
      <c r="AP39" s="268">
        <v>0</v>
      </c>
      <c r="AQ39" s="266">
        <v>0</v>
      </c>
      <c r="AR39" s="266">
        <v>0</v>
      </c>
      <c r="AS39" s="266">
        <v>0</v>
      </c>
      <c r="AT39" s="266">
        <v>0</v>
      </c>
      <c r="AU39" s="268">
        <v>0</v>
      </c>
      <c r="AV39" s="266">
        <v>0</v>
      </c>
      <c r="AW39" s="266">
        <v>0</v>
      </c>
      <c r="AX39" s="266">
        <v>0</v>
      </c>
      <c r="AY39" s="266">
        <v>0</v>
      </c>
      <c r="AZ39" s="266">
        <v>0</v>
      </c>
      <c r="BA39" s="266">
        <v>0</v>
      </c>
      <c r="BB39" s="266">
        <v>0</v>
      </c>
      <c r="BC39" s="266">
        <v>0</v>
      </c>
      <c r="BD39" s="266">
        <v>0</v>
      </c>
      <c r="BE39" s="266">
        <v>0</v>
      </c>
      <c r="BF39" s="267">
        <v>0</v>
      </c>
      <c r="BG39" s="265">
        <v>0</v>
      </c>
      <c r="BH39" s="265">
        <v>0</v>
      </c>
      <c r="BI39" s="265">
        <v>0</v>
      </c>
      <c r="BJ39" s="265">
        <v>0</v>
      </c>
      <c r="BK39" s="269">
        <v>0</v>
      </c>
    </row>
    <row r="40" spans="1:63" s="156" customFormat="1" ht="12.75">
      <c r="A40" s="581" t="s">
        <v>708</v>
      </c>
      <c r="B40" s="251"/>
      <c r="C40" s="270"/>
      <c r="D40" s="253"/>
      <c r="E40" s="271"/>
      <c r="F40" s="272"/>
      <c r="G40" s="273"/>
      <c r="H40" s="273"/>
      <c r="I40" s="274"/>
      <c r="J40" s="275"/>
      <c r="K40" s="275"/>
      <c r="L40" s="276"/>
      <c r="M40" s="277"/>
      <c r="N40" s="278"/>
      <c r="O40" s="262">
        <v>0</v>
      </c>
      <c r="P40" s="263">
        <v>0</v>
      </c>
      <c r="Q40" s="264">
        <v>0</v>
      </c>
      <c r="R40" s="265">
        <v>0</v>
      </c>
      <c r="S40" s="266">
        <v>0</v>
      </c>
      <c r="T40" s="267">
        <v>0</v>
      </c>
      <c r="U40" s="266">
        <v>0</v>
      </c>
      <c r="V40" s="267">
        <v>0</v>
      </c>
      <c r="W40" s="266">
        <v>0</v>
      </c>
      <c r="X40" s="266">
        <v>0</v>
      </c>
      <c r="Y40" s="266">
        <v>0</v>
      </c>
      <c r="Z40" s="268">
        <v>0</v>
      </c>
      <c r="AA40" s="266">
        <v>0</v>
      </c>
      <c r="AB40" s="266">
        <v>0</v>
      </c>
      <c r="AC40" s="266">
        <v>0</v>
      </c>
      <c r="AD40" s="266">
        <v>0</v>
      </c>
      <c r="AE40" s="268">
        <v>0</v>
      </c>
      <c r="AF40" s="266">
        <v>0</v>
      </c>
      <c r="AG40" s="266">
        <v>0</v>
      </c>
      <c r="AH40" s="266">
        <v>0</v>
      </c>
      <c r="AI40" s="266">
        <v>0</v>
      </c>
      <c r="AJ40" s="266">
        <v>0</v>
      </c>
      <c r="AK40" s="266">
        <v>0</v>
      </c>
      <c r="AL40" s="266">
        <v>0</v>
      </c>
      <c r="AM40" s="266">
        <v>0</v>
      </c>
      <c r="AN40" s="266">
        <v>0</v>
      </c>
      <c r="AO40" s="266">
        <v>0</v>
      </c>
      <c r="AP40" s="268">
        <v>0</v>
      </c>
      <c r="AQ40" s="266">
        <v>0</v>
      </c>
      <c r="AR40" s="266">
        <v>0</v>
      </c>
      <c r="AS40" s="266">
        <v>0</v>
      </c>
      <c r="AT40" s="266">
        <v>0</v>
      </c>
      <c r="AU40" s="268">
        <v>0</v>
      </c>
      <c r="AV40" s="266">
        <v>0</v>
      </c>
      <c r="AW40" s="266">
        <v>0</v>
      </c>
      <c r="AX40" s="266">
        <v>0</v>
      </c>
      <c r="AY40" s="266">
        <v>0</v>
      </c>
      <c r="AZ40" s="266">
        <v>0</v>
      </c>
      <c r="BA40" s="266">
        <v>0</v>
      </c>
      <c r="BB40" s="266">
        <v>0</v>
      </c>
      <c r="BC40" s="266">
        <v>0</v>
      </c>
      <c r="BD40" s="266">
        <v>0</v>
      </c>
      <c r="BE40" s="266">
        <v>0</v>
      </c>
      <c r="BF40" s="267">
        <v>0</v>
      </c>
      <c r="BG40" s="265">
        <v>0</v>
      </c>
      <c r="BH40" s="265">
        <v>0</v>
      </c>
      <c r="BI40" s="265">
        <v>0</v>
      </c>
      <c r="BJ40" s="265">
        <v>0</v>
      </c>
      <c r="BK40" s="269">
        <v>0</v>
      </c>
    </row>
    <row r="41" spans="1:63" s="156" customFormat="1" ht="12.75">
      <c r="A41" s="581" t="s">
        <v>708</v>
      </c>
      <c r="B41" s="251"/>
      <c r="C41" s="270"/>
      <c r="D41" s="253"/>
      <c r="E41" s="271"/>
      <c r="F41" s="272"/>
      <c r="G41" s="273"/>
      <c r="H41" s="273"/>
      <c r="I41" s="274"/>
      <c r="J41" s="275"/>
      <c r="K41" s="275"/>
      <c r="L41" s="276"/>
      <c r="M41" s="277"/>
      <c r="N41" s="278"/>
      <c r="O41" s="262">
        <v>0</v>
      </c>
      <c r="P41" s="263">
        <v>0</v>
      </c>
      <c r="Q41" s="264">
        <v>0</v>
      </c>
      <c r="R41" s="265">
        <v>0</v>
      </c>
      <c r="S41" s="266">
        <v>0</v>
      </c>
      <c r="T41" s="267">
        <v>0</v>
      </c>
      <c r="U41" s="266">
        <v>0</v>
      </c>
      <c r="V41" s="267">
        <v>0</v>
      </c>
      <c r="W41" s="266">
        <v>0</v>
      </c>
      <c r="X41" s="266">
        <v>0</v>
      </c>
      <c r="Y41" s="266">
        <v>0</v>
      </c>
      <c r="Z41" s="268">
        <v>0</v>
      </c>
      <c r="AA41" s="266">
        <v>0</v>
      </c>
      <c r="AB41" s="266">
        <v>0</v>
      </c>
      <c r="AC41" s="266">
        <v>0</v>
      </c>
      <c r="AD41" s="266">
        <v>0</v>
      </c>
      <c r="AE41" s="268">
        <v>0</v>
      </c>
      <c r="AF41" s="266">
        <v>0</v>
      </c>
      <c r="AG41" s="266">
        <v>0</v>
      </c>
      <c r="AH41" s="266">
        <v>0</v>
      </c>
      <c r="AI41" s="266">
        <v>0</v>
      </c>
      <c r="AJ41" s="266">
        <v>0</v>
      </c>
      <c r="AK41" s="266">
        <v>0</v>
      </c>
      <c r="AL41" s="266">
        <v>0</v>
      </c>
      <c r="AM41" s="266">
        <v>0</v>
      </c>
      <c r="AN41" s="266">
        <v>0</v>
      </c>
      <c r="AO41" s="266">
        <v>0</v>
      </c>
      <c r="AP41" s="268">
        <v>0</v>
      </c>
      <c r="AQ41" s="266">
        <v>0</v>
      </c>
      <c r="AR41" s="266">
        <v>0</v>
      </c>
      <c r="AS41" s="266">
        <v>0</v>
      </c>
      <c r="AT41" s="266">
        <v>0</v>
      </c>
      <c r="AU41" s="268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  <c r="BA41" s="266">
        <v>0</v>
      </c>
      <c r="BB41" s="266">
        <v>0</v>
      </c>
      <c r="BC41" s="266">
        <v>0</v>
      </c>
      <c r="BD41" s="266">
        <v>0</v>
      </c>
      <c r="BE41" s="266">
        <v>0</v>
      </c>
      <c r="BF41" s="267">
        <v>0</v>
      </c>
      <c r="BG41" s="265">
        <v>0</v>
      </c>
      <c r="BH41" s="265">
        <v>0</v>
      </c>
      <c r="BI41" s="265">
        <v>0</v>
      </c>
      <c r="BJ41" s="265">
        <v>0</v>
      </c>
      <c r="BK41" s="269">
        <v>0</v>
      </c>
    </row>
    <row r="42" spans="1:63" s="156" customFormat="1" ht="12.75">
      <c r="A42" s="581" t="s">
        <v>708</v>
      </c>
      <c r="B42" s="251"/>
      <c r="C42" s="270"/>
      <c r="D42" s="253"/>
      <c r="E42" s="271"/>
      <c r="F42" s="272"/>
      <c r="G42" s="273"/>
      <c r="H42" s="273"/>
      <c r="I42" s="274"/>
      <c r="J42" s="275"/>
      <c r="K42" s="275"/>
      <c r="L42" s="276"/>
      <c r="M42" s="277"/>
      <c r="N42" s="278"/>
      <c r="O42" s="262">
        <v>0</v>
      </c>
      <c r="P42" s="263">
        <v>0</v>
      </c>
      <c r="Q42" s="264">
        <v>0</v>
      </c>
      <c r="R42" s="265">
        <v>0</v>
      </c>
      <c r="S42" s="266">
        <v>0</v>
      </c>
      <c r="T42" s="267">
        <v>0</v>
      </c>
      <c r="U42" s="266">
        <v>0</v>
      </c>
      <c r="V42" s="267">
        <v>0</v>
      </c>
      <c r="W42" s="266">
        <v>0</v>
      </c>
      <c r="X42" s="266">
        <v>0</v>
      </c>
      <c r="Y42" s="266">
        <v>0</v>
      </c>
      <c r="Z42" s="268">
        <v>0</v>
      </c>
      <c r="AA42" s="266">
        <v>0</v>
      </c>
      <c r="AB42" s="266">
        <v>0</v>
      </c>
      <c r="AC42" s="266">
        <v>0</v>
      </c>
      <c r="AD42" s="266">
        <v>0</v>
      </c>
      <c r="AE42" s="268">
        <v>0</v>
      </c>
      <c r="AF42" s="266">
        <v>0</v>
      </c>
      <c r="AG42" s="266">
        <v>0</v>
      </c>
      <c r="AH42" s="266">
        <v>0</v>
      </c>
      <c r="AI42" s="266">
        <v>0</v>
      </c>
      <c r="AJ42" s="266">
        <v>0</v>
      </c>
      <c r="AK42" s="266">
        <v>0</v>
      </c>
      <c r="AL42" s="266">
        <v>0</v>
      </c>
      <c r="AM42" s="266">
        <v>0</v>
      </c>
      <c r="AN42" s="266">
        <v>0</v>
      </c>
      <c r="AO42" s="266">
        <v>0</v>
      </c>
      <c r="AP42" s="268">
        <v>0</v>
      </c>
      <c r="AQ42" s="266">
        <v>0</v>
      </c>
      <c r="AR42" s="266">
        <v>0</v>
      </c>
      <c r="AS42" s="266">
        <v>0</v>
      </c>
      <c r="AT42" s="266">
        <v>0</v>
      </c>
      <c r="AU42" s="268">
        <v>0</v>
      </c>
      <c r="AV42" s="266">
        <v>0</v>
      </c>
      <c r="AW42" s="266">
        <v>0</v>
      </c>
      <c r="AX42" s="266">
        <v>0</v>
      </c>
      <c r="AY42" s="266">
        <v>0</v>
      </c>
      <c r="AZ42" s="266">
        <v>0</v>
      </c>
      <c r="BA42" s="266">
        <v>0</v>
      </c>
      <c r="BB42" s="266">
        <v>0</v>
      </c>
      <c r="BC42" s="266">
        <v>0</v>
      </c>
      <c r="BD42" s="266">
        <v>0</v>
      </c>
      <c r="BE42" s="266">
        <v>0</v>
      </c>
      <c r="BF42" s="267">
        <v>0</v>
      </c>
      <c r="BG42" s="265">
        <v>0</v>
      </c>
      <c r="BH42" s="265">
        <v>0</v>
      </c>
      <c r="BI42" s="265">
        <v>0</v>
      </c>
      <c r="BJ42" s="265">
        <v>0</v>
      </c>
      <c r="BK42" s="269">
        <v>0</v>
      </c>
    </row>
    <row r="43" spans="1:63" s="156" customFormat="1" ht="12.75">
      <c r="A43" s="581" t="s">
        <v>708</v>
      </c>
      <c r="B43" s="251"/>
      <c r="C43" s="270"/>
      <c r="D43" s="253"/>
      <c r="E43" s="271"/>
      <c r="F43" s="272"/>
      <c r="G43" s="273"/>
      <c r="H43" s="273"/>
      <c r="I43" s="274"/>
      <c r="J43" s="275"/>
      <c r="K43" s="275"/>
      <c r="L43" s="276"/>
      <c r="M43" s="277"/>
      <c r="N43" s="278"/>
      <c r="O43" s="262">
        <v>0</v>
      </c>
      <c r="P43" s="263">
        <v>0</v>
      </c>
      <c r="Q43" s="264">
        <v>0</v>
      </c>
      <c r="R43" s="265">
        <v>0</v>
      </c>
      <c r="S43" s="266">
        <v>0</v>
      </c>
      <c r="T43" s="267">
        <v>0</v>
      </c>
      <c r="U43" s="266">
        <v>0</v>
      </c>
      <c r="V43" s="267">
        <v>0</v>
      </c>
      <c r="W43" s="266">
        <v>0</v>
      </c>
      <c r="X43" s="266">
        <v>0</v>
      </c>
      <c r="Y43" s="266">
        <v>0</v>
      </c>
      <c r="Z43" s="268">
        <v>0</v>
      </c>
      <c r="AA43" s="266">
        <v>0</v>
      </c>
      <c r="AB43" s="266">
        <v>0</v>
      </c>
      <c r="AC43" s="266">
        <v>0</v>
      </c>
      <c r="AD43" s="266">
        <v>0</v>
      </c>
      <c r="AE43" s="268">
        <v>0</v>
      </c>
      <c r="AF43" s="266">
        <v>0</v>
      </c>
      <c r="AG43" s="266">
        <v>0</v>
      </c>
      <c r="AH43" s="266">
        <v>0</v>
      </c>
      <c r="AI43" s="266">
        <v>0</v>
      </c>
      <c r="AJ43" s="266">
        <v>0</v>
      </c>
      <c r="AK43" s="266">
        <v>0</v>
      </c>
      <c r="AL43" s="266">
        <v>0</v>
      </c>
      <c r="AM43" s="266">
        <v>0</v>
      </c>
      <c r="AN43" s="266">
        <v>0</v>
      </c>
      <c r="AO43" s="266">
        <v>0</v>
      </c>
      <c r="AP43" s="268">
        <v>0</v>
      </c>
      <c r="AQ43" s="266">
        <v>0</v>
      </c>
      <c r="AR43" s="266">
        <v>0</v>
      </c>
      <c r="AS43" s="266">
        <v>0</v>
      </c>
      <c r="AT43" s="266">
        <v>0</v>
      </c>
      <c r="AU43" s="268">
        <v>0</v>
      </c>
      <c r="AV43" s="266">
        <v>0</v>
      </c>
      <c r="AW43" s="266">
        <v>0</v>
      </c>
      <c r="AX43" s="266">
        <v>0</v>
      </c>
      <c r="AY43" s="266">
        <v>0</v>
      </c>
      <c r="AZ43" s="266">
        <v>0</v>
      </c>
      <c r="BA43" s="266">
        <v>0</v>
      </c>
      <c r="BB43" s="266">
        <v>0</v>
      </c>
      <c r="BC43" s="266">
        <v>0</v>
      </c>
      <c r="BD43" s="266">
        <v>0</v>
      </c>
      <c r="BE43" s="266">
        <v>0</v>
      </c>
      <c r="BF43" s="267">
        <v>0</v>
      </c>
      <c r="BG43" s="265">
        <v>0</v>
      </c>
      <c r="BH43" s="265">
        <v>0</v>
      </c>
      <c r="BI43" s="265">
        <v>0</v>
      </c>
      <c r="BJ43" s="265">
        <v>0</v>
      </c>
      <c r="BK43" s="269">
        <v>0</v>
      </c>
    </row>
    <row r="44" spans="1:63" s="156" customFormat="1" ht="12.75">
      <c r="A44" s="581" t="s">
        <v>708</v>
      </c>
      <c r="B44" s="251"/>
      <c r="C44" s="270"/>
      <c r="D44" s="253"/>
      <c r="E44" s="271"/>
      <c r="F44" s="272"/>
      <c r="G44" s="273"/>
      <c r="H44" s="273"/>
      <c r="I44" s="274"/>
      <c r="J44" s="275"/>
      <c r="K44" s="275"/>
      <c r="L44" s="276"/>
      <c r="M44" s="277"/>
      <c r="N44" s="278"/>
      <c r="O44" s="262">
        <v>0</v>
      </c>
      <c r="P44" s="263">
        <v>0</v>
      </c>
      <c r="Q44" s="264">
        <v>0</v>
      </c>
      <c r="R44" s="265">
        <v>0</v>
      </c>
      <c r="S44" s="266">
        <v>0</v>
      </c>
      <c r="T44" s="267">
        <v>0</v>
      </c>
      <c r="U44" s="266">
        <v>0</v>
      </c>
      <c r="V44" s="267">
        <v>0</v>
      </c>
      <c r="W44" s="266">
        <v>0</v>
      </c>
      <c r="X44" s="266">
        <v>0</v>
      </c>
      <c r="Y44" s="266">
        <v>0</v>
      </c>
      <c r="Z44" s="268">
        <v>0</v>
      </c>
      <c r="AA44" s="266">
        <v>0</v>
      </c>
      <c r="AB44" s="266">
        <v>0</v>
      </c>
      <c r="AC44" s="266">
        <v>0</v>
      </c>
      <c r="AD44" s="266">
        <v>0</v>
      </c>
      <c r="AE44" s="268">
        <v>0</v>
      </c>
      <c r="AF44" s="266">
        <v>0</v>
      </c>
      <c r="AG44" s="266">
        <v>0</v>
      </c>
      <c r="AH44" s="266">
        <v>0</v>
      </c>
      <c r="AI44" s="266">
        <v>0</v>
      </c>
      <c r="AJ44" s="266">
        <v>0</v>
      </c>
      <c r="AK44" s="266">
        <v>0</v>
      </c>
      <c r="AL44" s="266">
        <v>0</v>
      </c>
      <c r="AM44" s="266">
        <v>0</v>
      </c>
      <c r="AN44" s="266">
        <v>0</v>
      </c>
      <c r="AO44" s="266">
        <v>0</v>
      </c>
      <c r="AP44" s="268">
        <v>0</v>
      </c>
      <c r="AQ44" s="266">
        <v>0</v>
      </c>
      <c r="AR44" s="266">
        <v>0</v>
      </c>
      <c r="AS44" s="266">
        <v>0</v>
      </c>
      <c r="AT44" s="266">
        <v>0</v>
      </c>
      <c r="AU44" s="268">
        <v>0</v>
      </c>
      <c r="AV44" s="266">
        <v>0</v>
      </c>
      <c r="AW44" s="266">
        <v>0</v>
      </c>
      <c r="AX44" s="266">
        <v>0</v>
      </c>
      <c r="AY44" s="266">
        <v>0</v>
      </c>
      <c r="AZ44" s="266">
        <v>0</v>
      </c>
      <c r="BA44" s="266">
        <v>0</v>
      </c>
      <c r="BB44" s="266">
        <v>0</v>
      </c>
      <c r="BC44" s="266">
        <v>0</v>
      </c>
      <c r="BD44" s="266">
        <v>0</v>
      </c>
      <c r="BE44" s="266">
        <v>0</v>
      </c>
      <c r="BF44" s="267">
        <v>0</v>
      </c>
      <c r="BG44" s="265">
        <v>0</v>
      </c>
      <c r="BH44" s="265">
        <v>0</v>
      </c>
      <c r="BI44" s="265">
        <v>0</v>
      </c>
      <c r="BJ44" s="265">
        <v>0</v>
      </c>
      <c r="BK44" s="269">
        <v>0</v>
      </c>
    </row>
    <row r="45" spans="1:63" s="156" customFormat="1" ht="12.75">
      <c r="A45" s="581" t="s">
        <v>708</v>
      </c>
      <c r="B45" s="251"/>
      <c r="C45" s="270"/>
      <c r="D45" s="253"/>
      <c r="E45" s="271"/>
      <c r="F45" s="272"/>
      <c r="G45" s="273"/>
      <c r="H45" s="273"/>
      <c r="I45" s="274"/>
      <c r="J45" s="275"/>
      <c r="K45" s="275"/>
      <c r="L45" s="276"/>
      <c r="M45" s="277"/>
      <c r="N45" s="278"/>
      <c r="O45" s="262">
        <v>0</v>
      </c>
      <c r="P45" s="263">
        <v>0</v>
      </c>
      <c r="Q45" s="264">
        <v>0</v>
      </c>
      <c r="R45" s="265">
        <v>0</v>
      </c>
      <c r="S45" s="266">
        <v>0</v>
      </c>
      <c r="T45" s="267">
        <v>0</v>
      </c>
      <c r="U45" s="266">
        <v>0</v>
      </c>
      <c r="V45" s="267">
        <v>0</v>
      </c>
      <c r="W45" s="266">
        <v>0</v>
      </c>
      <c r="X45" s="266">
        <v>0</v>
      </c>
      <c r="Y45" s="266">
        <v>0</v>
      </c>
      <c r="Z45" s="268">
        <v>0</v>
      </c>
      <c r="AA45" s="266">
        <v>0</v>
      </c>
      <c r="AB45" s="266">
        <v>0</v>
      </c>
      <c r="AC45" s="266">
        <v>0</v>
      </c>
      <c r="AD45" s="266">
        <v>0</v>
      </c>
      <c r="AE45" s="268">
        <v>0</v>
      </c>
      <c r="AF45" s="266">
        <v>0</v>
      </c>
      <c r="AG45" s="266">
        <v>0</v>
      </c>
      <c r="AH45" s="266">
        <v>0</v>
      </c>
      <c r="AI45" s="266">
        <v>0</v>
      </c>
      <c r="AJ45" s="266">
        <v>0</v>
      </c>
      <c r="AK45" s="266">
        <v>0</v>
      </c>
      <c r="AL45" s="266">
        <v>0</v>
      </c>
      <c r="AM45" s="266">
        <v>0</v>
      </c>
      <c r="AN45" s="266">
        <v>0</v>
      </c>
      <c r="AO45" s="266">
        <v>0</v>
      </c>
      <c r="AP45" s="268">
        <v>0</v>
      </c>
      <c r="AQ45" s="266">
        <v>0</v>
      </c>
      <c r="AR45" s="266">
        <v>0</v>
      </c>
      <c r="AS45" s="266">
        <v>0</v>
      </c>
      <c r="AT45" s="266">
        <v>0</v>
      </c>
      <c r="AU45" s="268">
        <v>0</v>
      </c>
      <c r="AV45" s="266">
        <v>0</v>
      </c>
      <c r="AW45" s="266">
        <v>0</v>
      </c>
      <c r="AX45" s="266">
        <v>0</v>
      </c>
      <c r="AY45" s="266">
        <v>0</v>
      </c>
      <c r="AZ45" s="266">
        <v>0</v>
      </c>
      <c r="BA45" s="266">
        <v>0</v>
      </c>
      <c r="BB45" s="266">
        <v>0</v>
      </c>
      <c r="BC45" s="266">
        <v>0</v>
      </c>
      <c r="BD45" s="266">
        <v>0</v>
      </c>
      <c r="BE45" s="266">
        <v>0</v>
      </c>
      <c r="BF45" s="267">
        <v>0</v>
      </c>
      <c r="BG45" s="265">
        <v>0</v>
      </c>
      <c r="BH45" s="265">
        <v>0</v>
      </c>
      <c r="BI45" s="265">
        <v>0</v>
      </c>
      <c r="BJ45" s="265">
        <v>0</v>
      </c>
      <c r="BK45" s="269">
        <v>0</v>
      </c>
    </row>
    <row r="46" spans="1:63" s="156" customFormat="1" ht="12.75">
      <c r="A46" s="581" t="s">
        <v>708</v>
      </c>
      <c r="B46" s="251"/>
      <c r="C46" s="270"/>
      <c r="D46" s="253"/>
      <c r="E46" s="271"/>
      <c r="F46" s="272"/>
      <c r="G46" s="273"/>
      <c r="H46" s="273"/>
      <c r="I46" s="274"/>
      <c r="J46" s="275"/>
      <c r="K46" s="275"/>
      <c r="L46" s="276"/>
      <c r="M46" s="277"/>
      <c r="N46" s="278"/>
      <c r="O46" s="262">
        <v>0</v>
      </c>
      <c r="P46" s="263">
        <v>0</v>
      </c>
      <c r="Q46" s="264">
        <v>0</v>
      </c>
      <c r="R46" s="265">
        <v>0</v>
      </c>
      <c r="S46" s="266">
        <v>0</v>
      </c>
      <c r="T46" s="267">
        <v>0</v>
      </c>
      <c r="U46" s="266">
        <v>0</v>
      </c>
      <c r="V46" s="267">
        <v>0</v>
      </c>
      <c r="W46" s="266">
        <v>0</v>
      </c>
      <c r="X46" s="266">
        <v>0</v>
      </c>
      <c r="Y46" s="266">
        <v>0</v>
      </c>
      <c r="Z46" s="268">
        <v>0</v>
      </c>
      <c r="AA46" s="266">
        <v>0</v>
      </c>
      <c r="AB46" s="266">
        <v>0</v>
      </c>
      <c r="AC46" s="266">
        <v>0</v>
      </c>
      <c r="AD46" s="266">
        <v>0</v>
      </c>
      <c r="AE46" s="268">
        <v>0</v>
      </c>
      <c r="AF46" s="266">
        <v>0</v>
      </c>
      <c r="AG46" s="266">
        <v>0</v>
      </c>
      <c r="AH46" s="266">
        <v>0</v>
      </c>
      <c r="AI46" s="266">
        <v>0</v>
      </c>
      <c r="AJ46" s="266">
        <v>0</v>
      </c>
      <c r="AK46" s="266">
        <v>0</v>
      </c>
      <c r="AL46" s="266">
        <v>0</v>
      </c>
      <c r="AM46" s="266">
        <v>0</v>
      </c>
      <c r="AN46" s="266">
        <v>0</v>
      </c>
      <c r="AO46" s="266">
        <v>0</v>
      </c>
      <c r="AP46" s="268">
        <v>0</v>
      </c>
      <c r="AQ46" s="266">
        <v>0</v>
      </c>
      <c r="AR46" s="266">
        <v>0</v>
      </c>
      <c r="AS46" s="266">
        <v>0</v>
      </c>
      <c r="AT46" s="266">
        <v>0</v>
      </c>
      <c r="AU46" s="268">
        <v>0</v>
      </c>
      <c r="AV46" s="266">
        <v>0</v>
      </c>
      <c r="AW46" s="266">
        <v>0</v>
      </c>
      <c r="AX46" s="266">
        <v>0</v>
      </c>
      <c r="AY46" s="266">
        <v>0</v>
      </c>
      <c r="AZ46" s="266">
        <v>0</v>
      </c>
      <c r="BA46" s="266">
        <v>0</v>
      </c>
      <c r="BB46" s="266">
        <v>0</v>
      </c>
      <c r="BC46" s="266">
        <v>0</v>
      </c>
      <c r="BD46" s="266">
        <v>0</v>
      </c>
      <c r="BE46" s="266">
        <v>0</v>
      </c>
      <c r="BF46" s="267">
        <v>0</v>
      </c>
      <c r="BG46" s="265">
        <v>0</v>
      </c>
      <c r="BH46" s="265">
        <v>0</v>
      </c>
      <c r="BI46" s="265">
        <v>0</v>
      </c>
      <c r="BJ46" s="265">
        <v>0</v>
      </c>
      <c r="BK46" s="269">
        <v>0</v>
      </c>
    </row>
    <row r="47" spans="1:63" s="156" customFormat="1" ht="12.75">
      <c r="A47" s="581" t="s">
        <v>708</v>
      </c>
      <c r="B47" s="251"/>
      <c r="C47" s="270"/>
      <c r="D47" s="253"/>
      <c r="E47" s="271"/>
      <c r="F47" s="272"/>
      <c r="G47" s="273"/>
      <c r="H47" s="273"/>
      <c r="I47" s="274"/>
      <c r="J47" s="275"/>
      <c r="K47" s="275"/>
      <c r="L47" s="276"/>
      <c r="M47" s="277"/>
      <c r="N47" s="278"/>
      <c r="O47" s="262">
        <v>0</v>
      </c>
      <c r="P47" s="263">
        <v>0</v>
      </c>
      <c r="Q47" s="264">
        <v>0</v>
      </c>
      <c r="R47" s="265">
        <v>0</v>
      </c>
      <c r="S47" s="266">
        <v>0</v>
      </c>
      <c r="T47" s="267">
        <v>0</v>
      </c>
      <c r="U47" s="266">
        <v>0</v>
      </c>
      <c r="V47" s="267">
        <v>0</v>
      </c>
      <c r="W47" s="266">
        <v>0</v>
      </c>
      <c r="X47" s="266">
        <v>0</v>
      </c>
      <c r="Y47" s="266">
        <v>0</v>
      </c>
      <c r="Z47" s="268">
        <v>0</v>
      </c>
      <c r="AA47" s="266">
        <v>0</v>
      </c>
      <c r="AB47" s="266">
        <v>0</v>
      </c>
      <c r="AC47" s="266">
        <v>0</v>
      </c>
      <c r="AD47" s="266">
        <v>0</v>
      </c>
      <c r="AE47" s="268">
        <v>0</v>
      </c>
      <c r="AF47" s="266">
        <v>0</v>
      </c>
      <c r="AG47" s="266">
        <v>0</v>
      </c>
      <c r="AH47" s="266">
        <v>0</v>
      </c>
      <c r="AI47" s="266">
        <v>0</v>
      </c>
      <c r="AJ47" s="266">
        <v>0</v>
      </c>
      <c r="AK47" s="266">
        <v>0</v>
      </c>
      <c r="AL47" s="266">
        <v>0</v>
      </c>
      <c r="AM47" s="266">
        <v>0</v>
      </c>
      <c r="AN47" s="266">
        <v>0</v>
      </c>
      <c r="AO47" s="266">
        <v>0</v>
      </c>
      <c r="AP47" s="268">
        <v>0</v>
      </c>
      <c r="AQ47" s="266">
        <v>0</v>
      </c>
      <c r="AR47" s="266">
        <v>0</v>
      </c>
      <c r="AS47" s="266">
        <v>0</v>
      </c>
      <c r="AT47" s="266">
        <v>0</v>
      </c>
      <c r="AU47" s="268">
        <v>0</v>
      </c>
      <c r="AV47" s="266">
        <v>0</v>
      </c>
      <c r="AW47" s="266">
        <v>0</v>
      </c>
      <c r="AX47" s="266">
        <v>0</v>
      </c>
      <c r="AY47" s="266">
        <v>0</v>
      </c>
      <c r="AZ47" s="266">
        <v>0</v>
      </c>
      <c r="BA47" s="266">
        <v>0</v>
      </c>
      <c r="BB47" s="266">
        <v>0</v>
      </c>
      <c r="BC47" s="266">
        <v>0</v>
      </c>
      <c r="BD47" s="266">
        <v>0</v>
      </c>
      <c r="BE47" s="266">
        <v>0</v>
      </c>
      <c r="BF47" s="267">
        <v>0</v>
      </c>
      <c r="BG47" s="265">
        <v>0</v>
      </c>
      <c r="BH47" s="265">
        <v>0</v>
      </c>
      <c r="BI47" s="265">
        <v>0</v>
      </c>
      <c r="BJ47" s="265">
        <v>0</v>
      </c>
      <c r="BK47" s="269">
        <v>0</v>
      </c>
    </row>
    <row r="48" spans="1:63" s="156" customFormat="1" ht="12.75">
      <c r="A48" s="581" t="s">
        <v>708</v>
      </c>
      <c r="B48" s="251"/>
      <c r="C48" s="270"/>
      <c r="D48" s="253"/>
      <c r="E48" s="271"/>
      <c r="F48" s="272"/>
      <c r="G48" s="273"/>
      <c r="H48" s="273"/>
      <c r="I48" s="274"/>
      <c r="J48" s="275"/>
      <c r="K48" s="275"/>
      <c r="L48" s="276"/>
      <c r="M48" s="277"/>
      <c r="N48" s="278"/>
      <c r="O48" s="262">
        <v>0</v>
      </c>
      <c r="P48" s="263">
        <v>0</v>
      </c>
      <c r="Q48" s="264">
        <v>0</v>
      </c>
      <c r="R48" s="265">
        <v>0</v>
      </c>
      <c r="S48" s="266">
        <v>0</v>
      </c>
      <c r="T48" s="267">
        <v>0</v>
      </c>
      <c r="U48" s="266">
        <v>0</v>
      </c>
      <c r="V48" s="267">
        <v>0</v>
      </c>
      <c r="W48" s="266">
        <v>0</v>
      </c>
      <c r="X48" s="266">
        <v>0</v>
      </c>
      <c r="Y48" s="266">
        <v>0</v>
      </c>
      <c r="Z48" s="268">
        <v>0</v>
      </c>
      <c r="AA48" s="266">
        <v>0</v>
      </c>
      <c r="AB48" s="266">
        <v>0</v>
      </c>
      <c r="AC48" s="266">
        <v>0</v>
      </c>
      <c r="AD48" s="266">
        <v>0</v>
      </c>
      <c r="AE48" s="268">
        <v>0</v>
      </c>
      <c r="AF48" s="266">
        <v>0</v>
      </c>
      <c r="AG48" s="266">
        <v>0</v>
      </c>
      <c r="AH48" s="266">
        <v>0</v>
      </c>
      <c r="AI48" s="266">
        <v>0</v>
      </c>
      <c r="AJ48" s="266">
        <v>0</v>
      </c>
      <c r="AK48" s="266">
        <v>0</v>
      </c>
      <c r="AL48" s="266">
        <v>0</v>
      </c>
      <c r="AM48" s="266">
        <v>0</v>
      </c>
      <c r="AN48" s="266">
        <v>0</v>
      </c>
      <c r="AO48" s="266">
        <v>0</v>
      </c>
      <c r="AP48" s="268">
        <v>0</v>
      </c>
      <c r="AQ48" s="266">
        <v>0</v>
      </c>
      <c r="AR48" s="266">
        <v>0</v>
      </c>
      <c r="AS48" s="266">
        <v>0</v>
      </c>
      <c r="AT48" s="266">
        <v>0</v>
      </c>
      <c r="AU48" s="268">
        <v>0</v>
      </c>
      <c r="AV48" s="266">
        <v>0</v>
      </c>
      <c r="AW48" s="266">
        <v>0</v>
      </c>
      <c r="AX48" s="266">
        <v>0</v>
      </c>
      <c r="AY48" s="266">
        <v>0</v>
      </c>
      <c r="AZ48" s="266">
        <v>0</v>
      </c>
      <c r="BA48" s="266">
        <v>0</v>
      </c>
      <c r="BB48" s="266">
        <v>0</v>
      </c>
      <c r="BC48" s="266">
        <v>0</v>
      </c>
      <c r="BD48" s="266">
        <v>0</v>
      </c>
      <c r="BE48" s="266">
        <v>0</v>
      </c>
      <c r="BF48" s="267">
        <v>0</v>
      </c>
      <c r="BG48" s="265">
        <v>0</v>
      </c>
      <c r="BH48" s="265">
        <v>0</v>
      </c>
      <c r="BI48" s="265">
        <v>0</v>
      </c>
      <c r="BJ48" s="265">
        <v>0</v>
      </c>
      <c r="BK48" s="269">
        <v>0</v>
      </c>
    </row>
    <row r="49" spans="1:63" s="156" customFormat="1" ht="12.75">
      <c r="A49" s="581" t="s">
        <v>708</v>
      </c>
      <c r="B49" s="251"/>
      <c r="C49" s="270"/>
      <c r="D49" s="253"/>
      <c r="E49" s="271"/>
      <c r="F49" s="272"/>
      <c r="G49" s="273"/>
      <c r="H49" s="273"/>
      <c r="I49" s="274"/>
      <c r="J49" s="275"/>
      <c r="K49" s="275"/>
      <c r="L49" s="276"/>
      <c r="M49" s="277"/>
      <c r="N49" s="278"/>
      <c r="O49" s="262">
        <v>0</v>
      </c>
      <c r="P49" s="263">
        <v>0</v>
      </c>
      <c r="Q49" s="264">
        <v>0</v>
      </c>
      <c r="R49" s="265">
        <v>0</v>
      </c>
      <c r="S49" s="266">
        <v>0</v>
      </c>
      <c r="T49" s="267">
        <v>0</v>
      </c>
      <c r="U49" s="266">
        <v>0</v>
      </c>
      <c r="V49" s="267">
        <v>0</v>
      </c>
      <c r="W49" s="266">
        <v>0</v>
      </c>
      <c r="X49" s="266">
        <v>0</v>
      </c>
      <c r="Y49" s="266">
        <v>0</v>
      </c>
      <c r="Z49" s="268">
        <v>0</v>
      </c>
      <c r="AA49" s="266">
        <v>0</v>
      </c>
      <c r="AB49" s="266">
        <v>0</v>
      </c>
      <c r="AC49" s="266">
        <v>0</v>
      </c>
      <c r="AD49" s="266">
        <v>0</v>
      </c>
      <c r="AE49" s="268">
        <v>0</v>
      </c>
      <c r="AF49" s="266">
        <v>0</v>
      </c>
      <c r="AG49" s="266">
        <v>0</v>
      </c>
      <c r="AH49" s="266">
        <v>0</v>
      </c>
      <c r="AI49" s="266">
        <v>0</v>
      </c>
      <c r="AJ49" s="266">
        <v>0</v>
      </c>
      <c r="AK49" s="266">
        <v>0</v>
      </c>
      <c r="AL49" s="266">
        <v>0</v>
      </c>
      <c r="AM49" s="266">
        <v>0</v>
      </c>
      <c r="AN49" s="266">
        <v>0</v>
      </c>
      <c r="AO49" s="266">
        <v>0</v>
      </c>
      <c r="AP49" s="268">
        <v>0</v>
      </c>
      <c r="AQ49" s="266">
        <v>0</v>
      </c>
      <c r="AR49" s="266">
        <v>0</v>
      </c>
      <c r="AS49" s="266">
        <v>0</v>
      </c>
      <c r="AT49" s="266">
        <v>0</v>
      </c>
      <c r="AU49" s="268">
        <v>0</v>
      </c>
      <c r="AV49" s="266">
        <v>0</v>
      </c>
      <c r="AW49" s="266">
        <v>0</v>
      </c>
      <c r="AX49" s="266">
        <v>0</v>
      </c>
      <c r="AY49" s="266">
        <v>0</v>
      </c>
      <c r="AZ49" s="266">
        <v>0</v>
      </c>
      <c r="BA49" s="266">
        <v>0</v>
      </c>
      <c r="BB49" s="266">
        <v>0</v>
      </c>
      <c r="BC49" s="266">
        <v>0</v>
      </c>
      <c r="BD49" s="266">
        <v>0</v>
      </c>
      <c r="BE49" s="266">
        <v>0</v>
      </c>
      <c r="BF49" s="267">
        <v>0</v>
      </c>
      <c r="BG49" s="265">
        <v>0</v>
      </c>
      <c r="BH49" s="265">
        <v>0</v>
      </c>
      <c r="BI49" s="265">
        <v>0</v>
      </c>
      <c r="BJ49" s="265">
        <v>0</v>
      </c>
      <c r="BK49" s="269">
        <v>0</v>
      </c>
    </row>
    <row r="50" spans="1:63" s="156" customFormat="1" ht="12.75">
      <c r="A50" s="581" t="s">
        <v>708</v>
      </c>
      <c r="B50" s="251"/>
      <c r="C50" s="270"/>
      <c r="D50" s="253"/>
      <c r="E50" s="271"/>
      <c r="F50" s="272"/>
      <c r="G50" s="273"/>
      <c r="H50" s="273"/>
      <c r="I50" s="274"/>
      <c r="J50" s="275"/>
      <c r="K50" s="275"/>
      <c r="L50" s="276"/>
      <c r="M50" s="277"/>
      <c r="N50" s="278"/>
      <c r="O50" s="262">
        <v>0</v>
      </c>
      <c r="P50" s="263">
        <v>0</v>
      </c>
      <c r="Q50" s="264">
        <v>0</v>
      </c>
      <c r="R50" s="265">
        <v>0</v>
      </c>
      <c r="S50" s="266">
        <v>0</v>
      </c>
      <c r="T50" s="267">
        <v>0</v>
      </c>
      <c r="U50" s="266">
        <v>0</v>
      </c>
      <c r="V50" s="267">
        <v>0</v>
      </c>
      <c r="W50" s="266">
        <v>0</v>
      </c>
      <c r="X50" s="266">
        <v>0</v>
      </c>
      <c r="Y50" s="266">
        <v>0</v>
      </c>
      <c r="Z50" s="268">
        <v>0</v>
      </c>
      <c r="AA50" s="266">
        <v>0</v>
      </c>
      <c r="AB50" s="266">
        <v>0</v>
      </c>
      <c r="AC50" s="266">
        <v>0</v>
      </c>
      <c r="AD50" s="266">
        <v>0</v>
      </c>
      <c r="AE50" s="268">
        <v>0</v>
      </c>
      <c r="AF50" s="266">
        <v>0</v>
      </c>
      <c r="AG50" s="266">
        <v>0</v>
      </c>
      <c r="AH50" s="266">
        <v>0</v>
      </c>
      <c r="AI50" s="266">
        <v>0</v>
      </c>
      <c r="AJ50" s="266">
        <v>0</v>
      </c>
      <c r="AK50" s="266">
        <v>0</v>
      </c>
      <c r="AL50" s="266">
        <v>0</v>
      </c>
      <c r="AM50" s="266">
        <v>0</v>
      </c>
      <c r="AN50" s="266">
        <v>0</v>
      </c>
      <c r="AO50" s="266">
        <v>0</v>
      </c>
      <c r="AP50" s="268">
        <v>0</v>
      </c>
      <c r="AQ50" s="266">
        <v>0</v>
      </c>
      <c r="AR50" s="266">
        <v>0</v>
      </c>
      <c r="AS50" s="266">
        <v>0</v>
      </c>
      <c r="AT50" s="266">
        <v>0</v>
      </c>
      <c r="AU50" s="268">
        <v>0</v>
      </c>
      <c r="AV50" s="266">
        <v>0</v>
      </c>
      <c r="AW50" s="266">
        <v>0</v>
      </c>
      <c r="AX50" s="266">
        <v>0</v>
      </c>
      <c r="AY50" s="266">
        <v>0</v>
      </c>
      <c r="AZ50" s="266">
        <v>0</v>
      </c>
      <c r="BA50" s="266">
        <v>0</v>
      </c>
      <c r="BB50" s="266">
        <v>0</v>
      </c>
      <c r="BC50" s="266">
        <v>0</v>
      </c>
      <c r="BD50" s="266">
        <v>0</v>
      </c>
      <c r="BE50" s="266">
        <v>0</v>
      </c>
      <c r="BF50" s="267">
        <v>0</v>
      </c>
      <c r="BG50" s="265">
        <v>0</v>
      </c>
      <c r="BH50" s="265">
        <v>0</v>
      </c>
      <c r="BI50" s="265">
        <v>0</v>
      </c>
      <c r="BJ50" s="265">
        <v>0</v>
      </c>
      <c r="BK50" s="269">
        <v>0</v>
      </c>
    </row>
    <row r="51" spans="1:63" s="156" customFormat="1" ht="12.75">
      <c r="A51" s="581" t="s">
        <v>708</v>
      </c>
      <c r="B51" s="251"/>
      <c r="C51" s="270"/>
      <c r="D51" s="253"/>
      <c r="E51" s="271"/>
      <c r="F51" s="272"/>
      <c r="G51" s="273"/>
      <c r="H51" s="273"/>
      <c r="I51" s="274"/>
      <c r="J51" s="275"/>
      <c r="K51" s="275"/>
      <c r="L51" s="276"/>
      <c r="M51" s="277"/>
      <c r="N51" s="278"/>
      <c r="O51" s="262">
        <v>0</v>
      </c>
      <c r="P51" s="263">
        <v>0</v>
      </c>
      <c r="Q51" s="264">
        <v>0</v>
      </c>
      <c r="R51" s="265">
        <v>0</v>
      </c>
      <c r="S51" s="266">
        <v>0</v>
      </c>
      <c r="T51" s="267">
        <v>0</v>
      </c>
      <c r="U51" s="266">
        <v>0</v>
      </c>
      <c r="V51" s="267">
        <v>0</v>
      </c>
      <c r="W51" s="266">
        <v>0</v>
      </c>
      <c r="X51" s="266">
        <v>0</v>
      </c>
      <c r="Y51" s="266">
        <v>0</v>
      </c>
      <c r="Z51" s="268">
        <v>0</v>
      </c>
      <c r="AA51" s="266">
        <v>0</v>
      </c>
      <c r="AB51" s="266">
        <v>0</v>
      </c>
      <c r="AC51" s="266">
        <v>0</v>
      </c>
      <c r="AD51" s="266">
        <v>0</v>
      </c>
      <c r="AE51" s="268">
        <v>0</v>
      </c>
      <c r="AF51" s="266">
        <v>0</v>
      </c>
      <c r="AG51" s="266">
        <v>0</v>
      </c>
      <c r="AH51" s="266">
        <v>0</v>
      </c>
      <c r="AI51" s="266">
        <v>0</v>
      </c>
      <c r="AJ51" s="266">
        <v>0</v>
      </c>
      <c r="AK51" s="266">
        <v>0</v>
      </c>
      <c r="AL51" s="266">
        <v>0</v>
      </c>
      <c r="AM51" s="266">
        <v>0</v>
      </c>
      <c r="AN51" s="266">
        <v>0</v>
      </c>
      <c r="AO51" s="266">
        <v>0</v>
      </c>
      <c r="AP51" s="268">
        <v>0</v>
      </c>
      <c r="AQ51" s="266">
        <v>0</v>
      </c>
      <c r="AR51" s="266">
        <v>0</v>
      </c>
      <c r="AS51" s="266">
        <v>0</v>
      </c>
      <c r="AT51" s="266">
        <v>0</v>
      </c>
      <c r="AU51" s="268">
        <v>0</v>
      </c>
      <c r="AV51" s="266">
        <v>0</v>
      </c>
      <c r="AW51" s="266">
        <v>0</v>
      </c>
      <c r="AX51" s="266">
        <v>0</v>
      </c>
      <c r="AY51" s="266">
        <v>0</v>
      </c>
      <c r="AZ51" s="266">
        <v>0</v>
      </c>
      <c r="BA51" s="266">
        <v>0</v>
      </c>
      <c r="BB51" s="266">
        <v>0</v>
      </c>
      <c r="BC51" s="266">
        <v>0</v>
      </c>
      <c r="BD51" s="266">
        <v>0</v>
      </c>
      <c r="BE51" s="266">
        <v>0</v>
      </c>
      <c r="BF51" s="267">
        <v>0</v>
      </c>
      <c r="BG51" s="265">
        <v>0</v>
      </c>
      <c r="BH51" s="265">
        <v>0</v>
      </c>
      <c r="BI51" s="265">
        <v>0</v>
      </c>
      <c r="BJ51" s="265">
        <v>0</v>
      </c>
      <c r="BK51" s="269">
        <v>0</v>
      </c>
    </row>
    <row r="52" spans="1:63" s="156" customFormat="1" ht="12.75">
      <c r="A52" s="581" t="s">
        <v>708</v>
      </c>
      <c r="B52" s="251"/>
      <c r="C52" s="270"/>
      <c r="D52" s="253"/>
      <c r="E52" s="271"/>
      <c r="F52" s="272"/>
      <c r="G52" s="273"/>
      <c r="H52" s="273"/>
      <c r="I52" s="274"/>
      <c r="J52" s="275"/>
      <c r="K52" s="275"/>
      <c r="L52" s="276"/>
      <c r="M52" s="277"/>
      <c r="N52" s="278"/>
      <c r="O52" s="262">
        <v>0</v>
      </c>
      <c r="P52" s="263">
        <v>0</v>
      </c>
      <c r="Q52" s="264">
        <v>0</v>
      </c>
      <c r="R52" s="265">
        <v>0</v>
      </c>
      <c r="S52" s="266">
        <v>0</v>
      </c>
      <c r="T52" s="267">
        <v>0</v>
      </c>
      <c r="U52" s="266">
        <v>0</v>
      </c>
      <c r="V52" s="267">
        <v>0</v>
      </c>
      <c r="W52" s="266">
        <v>0</v>
      </c>
      <c r="X52" s="266">
        <v>0</v>
      </c>
      <c r="Y52" s="266">
        <v>0</v>
      </c>
      <c r="Z52" s="268">
        <v>0</v>
      </c>
      <c r="AA52" s="266">
        <v>0</v>
      </c>
      <c r="AB52" s="266">
        <v>0</v>
      </c>
      <c r="AC52" s="266">
        <v>0</v>
      </c>
      <c r="AD52" s="266">
        <v>0</v>
      </c>
      <c r="AE52" s="268">
        <v>0</v>
      </c>
      <c r="AF52" s="266">
        <v>0</v>
      </c>
      <c r="AG52" s="266">
        <v>0</v>
      </c>
      <c r="AH52" s="266">
        <v>0</v>
      </c>
      <c r="AI52" s="266">
        <v>0</v>
      </c>
      <c r="AJ52" s="266">
        <v>0</v>
      </c>
      <c r="AK52" s="266">
        <v>0</v>
      </c>
      <c r="AL52" s="266">
        <v>0</v>
      </c>
      <c r="AM52" s="266">
        <v>0</v>
      </c>
      <c r="AN52" s="266">
        <v>0</v>
      </c>
      <c r="AO52" s="266">
        <v>0</v>
      </c>
      <c r="AP52" s="268">
        <v>0</v>
      </c>
      <c r="AQ52" s="266">
        <v>0</v>
      </c>
      <c r="AR52" s="266">
        <v>0</v>
      </c>
      <c r="AS52" s="266">
        <v>0</v>
      </c>
      <c r="AT52" s="266">
        <v>0</v>
      </c>
      <c r="AU52" s="268">
        <v>0</v>
      </c>
      <c r="AV52" s="266">
        <v>0</v>
      </c>
      <c r="AW52" s="266">
        <v>0</v>
      </c>
      <c r="AX52" s="266">
        <v>0</v>
      </c>
      <c r="AY52" s="266">
        <v>0</v>
      </c>
      <c r="AZ52" s="266">
        <v>0</v>
      </c>
      <c r="BA52" s="266">
        <v>0</v>
      </c>
      <c r="BB52" s="266">
        <v>0</v>
      </c>
      <c r="BC52" s="266">
        <v>0</v>
      </c>
      <c r="BD52" s="266">
        <v>0</v>
      </c>
      <c r="BE52" s="266">
        <v>0</v>
      </c>
      <c r="BF52" s="267">
        <v>0</v>
      </c>
      <c r="BG52" s="265">
        <v>0</v>
      </c>
      <c r="BH52" s="265">
        <v>0</v>
      </c>
      <c r="BI52" s="265">
        <v>0</v>
      </c>
      <c r="BJ52" s="265">
        <v>0</v>
      </c>
      <c r="BK52" s="269">
        <v>0</v>
      </c>
    </row>
    <row r="53" spans="1:63" s="156" customFormat="1" ht="12.75">
      <c r="A53" s="581" t="s">
        <v>708</v>
      </c>
      <c r="B53" s="251"/>
      <c r="C53" s="270"/>
      <c r="D53" s="253"/>
      <c r="E53" s="271"/>
      <c r="F53" s="272"/>
      <c r="G53" s="273"/>
      <c r="H53" s="273"/>
      <c r="I53" s="274"/>
      <c r="J53" s="275"/>
      <c r="K53" s="275"/>
      <c r="L53" s="276"/>
      <c r="M53" s="277"/>
      <c r="N53" s="278"/>
      <c r="O53" s="262">
        <v>0</v>
      </c>
      <c r="P53" s="263">
        <v>0</v>
      </c>
      <c r="Q53" s="264">
        <v>0</v>
      </c>
      <c r="R53" s="265">
        <v>0</v>
      </c>
      <c r="S53" s="266">
        <v>0</v>
      </c>
      <c r="T53" s="267">
        <v>0</v>
      </c>
      <c r="U53" s="266">
        <v>0</v>
      </c>
      <c r="V53" s="267">
        <v>0</v>
      </c>
      <c r="W53" s="266">
        <v>0</v>
      </c>
      <c r="X53" s="266">
        <v>0</v>
      </c>
      <c r="Y53" s="266">
        <v>0</v>
      </c>
      <c r="Z53" s="268">
        <v>0</v>
      </c>
      <c r="AA53" s="266">
        <v>0</v>
      </c>
      <c r="AB53" s="266">
        <v>0</v>
      </c>
      <c r="AC53" s="266">
        <v>0</v>
      </c>
      <c r="AD53" s="266">
        <v>0</v>
      </c>
      <c r="AE53" s="268">
        <v>0</v>
      </c>
      <c r="AF53" s="266">
        <v>0</v>
      </c>
      <c r="AG53" s="266">
        <v>0</v>
      </c>
      <c r="AH53" s="266">
        <v>0</v>
      </c>
      <c r="AI53" s="266">
        <v>0</v>
      </c>
      <c r="AJ53" s="266">
        <v>0</v>
      </c>
      <c r="AK53" s="266">
        <v>0</v>
      </c>
      <c r="AL53" s="266">
        <v>0</v>
      </c>
      <c r="AM53" s="266">
        <v>0</v>
      </c>
      <c r="AN53" s="266">
        <v>0</v>
      </c>
      <c r="AO53" s="266">
        <v>0</v>
      </c>
      <c r="AP53" s="268">
        <v>0</v>
      </c>
      <c r="AQ53" s="266">
        <v>0</v>
      </c>
      <c r="AR53" s="266">
        <v>0</v>
      </c>
      <c r="AS53" s="266">
        <v>0</v>
      </c>
      <c r="AT53" s="266">
        <v>0</v>
      </c>
      <c r="AU53" s="268">
        <v>0</v>
      </c>
      <c r="AV53" s="266">
        <v>0</v>
      </c>
      <c r="AW53" s="266">
        <v>0</v>
      </c>
      <c r="AX53" s="266">
        <v>0</v>
      </c>
      <c r="AY53" s="266">
        <v>0</v>
      </c>
      <c r="AZ53" s="266">
        <v>0</v>
      </c>
      <c r="BA53" s="266">
        <v>0</v>
      </c>
      <c r="BB53" s="266">
        <v>0</v>
      </c>
      <c r="BC53" s="266">
        <v>0</v>
      </c>
      <c r="BD53" s="266">
        <v>0</v>
      </c>
      <c r="BE53" s="266">
        <v>0</v>
      </c>
      <c r="BF53" s="267">
        <v>0</v>
      </c>
      <c r="BG53" s="265">
        <v>0</v>
      </c>
      <c r="BH53" s="265">
        <v>0</v>
      </c>
      <c r="BI53" s="265">
        <v>0</v>
      </c>
      <c r="BJ53" s="265">
        <v>0</v>
      </c>
      <c r="BK53" s="269">
        <v>0</v>
      </c>
    </row>
    <row r="54" spans="1:63" s="156" customFormat="1" ht="12.75">
      <c r="A54" s="581" t="s">
        <v>708</v>
      </c>
      <c r="B54" s="251"/>
      <c r="C54" s="270"/>
      <c r="D54" s="253"/>
      <c r="E54" s="271"/>
      <c r="F54" s="272"/>
      <c r="G54" s="273"/>
      <c r="H54" s="273"/>
      <c r="I54" s="274"/>
      <c r="J54" s="275"/>
      <c r="K54" s="275"/>
      <c r="L54" s="276"/>
      <c r="M54" s="277"/>
      <c r="N54" s="278"/>
      <c r="O54" s="262">
        <v>0</v>
      </c>
      <c r="P54" s="263">
        <v>0</v>
      </c>
      <c r="Q54" s="264">
        <v>0</v>
      </c>
      <c r="R54" s="265">
        <v>0</v>
      </c>
      <c r="S54" s="266">
        <v>0</v>
      </c>
      <c r="T54" s="267">
        <v>0</v>
      </c>
      <c r="U54" s="266">
        <v>0</v>
      </c>
      <c r="V54" s="267">
        <v>0</v>
      </c>
      <c r="W54" s="266">
        <v>0</v>
      </c>
      <c r="X54" s="266">
        <v>0</v>
      </c>
      <c r="Y54" s="266">
        <v>0</v>
      </c>
      <c r="Z54" s="268">
        <v>0</v>
      </c>
      <c r="AA54" s="266">
        <v>0</v>
      </c>
      <c r="AB54" s="266">
        <v>0</v>
      </c>
      <c r="AC54" s="266">
        <v>0</v>
      </c>
      <c r="AD54" s="266">
        <v>0</v>
      </c>
      <c r="AE54" s="268">
        <v>0</v>
      </c>
      <c r="AF54" s="266">
        <v>0</v>
      </c>
      <c r="AG54" s="266">
        <v>0</v>
      </c>
      <c r="AH54" s="266">
        <v>0</v>
      </c>
      <c r="AI54" s="266">
        <v>0</v>
      </c>
      <c r="AJ54" s="266">
        <v>0</v>
      </c>
      <c r="AK54" s="266">
        <v>0</v>
      </c>
      <c r="AL54" s="266">
        <v>0</v>
      </c>
      <c r="AM54" s="266">
        <v>0</v>
      </c>
      <c r="AN54" s="266">
        <v>0</v>
      </c>
      <c r="AO54" s="266">
        <v>0</v>
      </c>
      <c r="AP54" s="268">
        <v>0</v>
      </c>
      <c r="AQ54" s="266">
        <v>0</v>
      </c>
      <c r="AR54" s="266">
        <v>0</v>
      </c>
      <c r="AS54" s="266">
        <v>0</v>
      </c>
      <c r="AT54" s="266">
        <v>0</v>
      </c>
      <c r="AU54" s="268">
        <v>0</v>
      </c>
      <c r="AV54" s="266">
        <v>0</v>
      </c>
      <c r="AW54" s="266">
        <v>0</v>
      </c>
      <c r="AX54" s="266">
        <v>0</v>
      </c>
      <c r="AY54" s="266">
        <v>0</v>
      </c>
      <c r="AZ54" s="266">
        <v>0</v>
      </c>
      <c r="BA54" s="266">
        <v>0</v>
      </c>
      <c r="BB54" s="266">
        <v>0</v>
      </c>
      <c r="BC54" s="266">
        <v>0</v>
      </c>
      <c r="BD54" s="266">
        <v>0</v>
      </c>
      <c r="BE54" s="266">
        <v>0</v>
      </c>
      <c r="BF54" s="267">
        <v>0</v>
      </c>
      <c r="BG54" s="265">
        <v>0</v>
      </c>
      <c r="BH54" s="265">
        <v>0</v>
      </c>
      <c r="BI54" s="265">
        <v>0</v>
      </c>
      <c r="BJ54" s="265">
        <v>0</v>
      </c>
      <c r="BK54" s="269">
        <v>0</v>
      </c>
    </row>
    <row r="55" spans="1:63" s="156" customFormat="1" ht="12.75">
      <c r="A55" s="581" t="s">
        <v>708</v>
      </c>
      <c r="B55" s="251"/>
      <c r="C55" s="270"/>
      <c r="D55" s="253"/>
      <c r="E55" s="271"/>
      <c r="F55" s="272"/>
      <c r="G55" s="273"/>
      <c r="H55" s="273"/>
      <c r="I55" s="274"/>
      <c r="J55" s="275"/>
      <c r="K55" s="275"/>
      <c r="L55" s="276"/>
      <c r="M55" s="277"/>
      <c r="N55" s="278"/>
      <c r="O55" s="262">
        <v>0</v>
      </c>
      <c r="P55" s="263">
        <v>0</v>
      </c>
      <c r="Q55" s="264">
        <v>0</v>
      </c>
      <c r="R55" s="265">
        <v>0</v>
      </c>
      <c r="S55" s="266">
        <v>0</v>
      </c>
      <c r="T55" s="267">
        <v>0</v>
      </c>
      <c r="U55" s="266">
        <v>0</v>
      </c>
      <c r="V55" s="267">
        <v>0</v>
      </c>
      <c r="W55" s="266">
        <v>0</v>
      </c>
      <c r="X55" s="266">
        <v>0</v>
      </c>
      <c r="Y55" s="266">
        <v>0</v>
      </c>
      <c r="Z55" s="268">
        <v>0</v>
      </c>
      <c r="AA55" s="266">
        <v>0</v>
      </c>
      <c r="AB55" s="266">
        <v>0</v>
      </c>
      <c r="AC55" s="266">
        <v>0</v>
      </c>
      <c r="AD55" s="266">
        <v>0</v>
      </c>
      <c r="AE55" s="268">
        <v>0</v>
      </c>
      <c r="AF55" s="266">
        <v>0</v>
      </c>
      <c r="AG55" s="266">
        <v>0</v>
      </c>
      <c r="AH55" s="266">
        <v>0</v>
      </c>
      <c r="AI55" s="266">
        <v>0</v>
      </c>
      <c r="AJ55" s="266">
        <v>0</v>
      </c>
      <c r="AK55" s="266">
        <v>0</v>
      </c>
      <c r="AL55" s="266">
        <v>0</v>
      </c>
      <c r="AM55" s="266">
        <v>0</v>
      </c>
      <c r="AN55" s="266">
        <v>0</v>
      </c>
      <c r="AO55" s="266">
        <v>0</v>
      </c>
      <c r="AP55" s="268">
        <v>0</v>
      </c>
      <c r="AQ55" s="266">
        <v>0</v>
      </c>
      <c r="AR55" s="266">
        <v>0</v>
      </c>
      <c r="AS55" s="266">
        <v>0</v>
      </c>
      <c r="AT55" s="266">
        <v>0</v>
      </c>
      <c r="AU55" s="268">
        <v>0</v>
      </c>
      <c r="AV55" s="266">
        <v>0</v>
      </c>
      <c r="AW55" s="266">
        <v>0</v>
      </c>
      <c r="AX55" s="266">
        <v>0</v>
      </c>
      <c r="AY55" s="266">
        <v>0</v>
      </c>
      <c r="AZ55" s="266">
        <v>0</v>
      </c>
      <c r="BA55" s="266">
        <v>0</v>
      </c>
      <c r="BB55" s="266">
        <v>0</v>
      </c>
      <c r="BC55" s="266">
        <v>0</v>
      </c>
      <c r="BD55" s="266">
        <v>0</v>
      </c>
      <c r="BE55" s="266">
        <v>0</v>
      </c>
      <c r="BF55" s="267">
        <v>0</v>
      </c>
      <c r="BG55" s="265">
        <v>0</v>
      </c>
      <c r="BH55" s="265">
        <v>0</v>
      </c>
      <c r="BI55" s="265">
        <v>0</v>
      </c>
      <c r="BJ55" s="265">
        <v>0</v>
      </c>
      <c r="BK55" s="269">
        <v>0</v>
      </c>
    </row>
    <row r="56" spans="1:63" s="156" customFormat="1" ht="12.75">
      <c r="A56" s="581" t="s">
        <v>708</v>
      </c>
      <c r="B56" s="251"/>
      <c r="C56" s="270"/>
      <c r="D56" s="253"/>
      <c r="E56" s="271"/>
      <c r="F56" s="272"/>
      <c r="G56" s="273"/>
      <c r="H56" s="273"/>
      <c r="I56" s="274"/>
      <c r="J56" s="275"/>
      <c r="K56" s="275"/>
      <c r="L56" s="276"/>
      <c r="M56" s="277"/>
      <c r="N56" s="278"/>
      <c r="O56" s="262">
        <v>0</v>
      </c>
      <c r="P56" s="263">
        <v>0</v>
      </c>
      <c r="Q56" s="264">
        <v>0</v>
      </c>
      <c r="R56" s="265">
        <v>0</v>
      </c>
      <c r="S56" s="266">
        <v>0</v>
      </c>
      <c r="T56" s="267">
        <v>0</v>
      </c>
      <c r="U56" s="266">
        <v>0</v>
      </c>
      <c r="V56" s="267">
        <v>0</v>
      </c>
      <c r="W56" s="266">
        <v>0</v>
      </c>
      <c r="X56" s="266">
        <v>0</v>
      </c>
      <c r="Y56" s="266">
        <v>0</v>
      </c>
      <c r="Z56" s="268">
        <v>0</v>
      </c>
      <c r="AA56" s="266">
        <v>0</v>
      </c>
      <c r="AB56" s="266">
        <v>0</v>
      </c>
      <c r="AC56" s="266">
        <v>0</v>
      </c>
      <c r="AD56" s="266">
        <v>0</v>
      </c>
      <c r="AE56" s="268">
        <v>0</v>
      </c>
      <c r="AF56" s="266">
        <v>0</v>
      </c>
      <c r="AG56" s="266">
        <v>0</v>
      </c>
      <c r="AH56" s="266">
        <v>0</v>
      </c>
      <c r="AI56" s="266">
        <v>0</v>
      </c>
      <c r="AJ56" s="266">
        <v>0</v>
      </c>
      <c r="AK56" s="266">
        <v>0</v>
      </c>
      <c r="AL56" s="266">
        <v>0</v>
      </c>
      <c r="AM56" s="266">
        <v>0</v>
      </c>
      <c r="AN56" s="266">
        <v>0</v>
      </c>
      <c r="AO56" s="266">
        <v>0</v>
      </c>
      <c r="AP56" s="268">
        <v>0</v>
      </c>
      <c r="AQ56" s="266">
        <v>0</v>
      </c>
      <c r="AR56" s="266">
        <v>0</v>
      </c>
      <c r="AS56" s="266">
        <v>0</v>
      </c>
      <c r="AT56" s="266">
        <v>0</v>
      </c>
      <c r="AU56" s="268">
        <v>0</v>
      </c>
      <c r="AV56" s="266">
        <v>0</v>
      </c>
      <c r="AW56" s="266">
        <v>0</v>
      </c>
      <c r="AX56" s="266">
        <v>0</v>
      </c>
      <c r="AY56" s="266">
        <v>0</v>
      </c>
      <c r="AZ56" s="266">
        <v>0</v>
      </c>
      <c r="BA56" s="266">
        <v>0</v>
      </c>
      <c r="BB56" s="266">
        <v>0</v>
      </c>
      <c r="BC56" s="266">
        <v>0</v>
      </c>
      <c r="BD56" s="266">
        <v>0</v>
      </c>
      <c r="BE56" s="266">
        <v>0</v>
      </c>
      <c r="BF56" s="267">
        <v>0</v>
      </c>
      <c r="BG56" s="265">
        <v>0</v>
      </c>
      <c r="BH56" s="265">
        <v>0</v>
      </c>
      <c r="BI56" s="265">
        <v>0</v>
      </c>
      <c r="BJ56" s="265">
        <v>0</v>
      </c>
      <c r="BK56" s="269">
        <v>0</v>
      </c>
    </row>
    <row r="57" spans="1:63" s="156" customFormat="1" ht="12.75">
      <c r="A57" s="581" t="s">
        <v>708</v>
      </c>
      <c r="B57" s="251"/>
      <c r="C57" s="270"/>
      <c r="D57" s="253"/>
      <c r="E57" s="271"/>
      <c r="F57" s="272"/>
      <c r="G57" s="273"/>
      <c r="H57" s="273"/>
      <c r="I57" s="274"/>
      <c r="J57" s="275"/>
      <c r="K57" s="275"/>
      <c r="L57" s="276"/>
      <c r="M57" s="277"/>
      <c r="N57" s="278"/>
      <c r="O57" s="262">
        <v>0</v>
      </c>
      <c r="P57" s="263">
        <v>0</v>
      </c>
      <c r="Q57" s="264">
        <v>0</v>
      </c>
      <c r="R57" s="265">
        <v>0</v>
      </c>
      <c r="S57" s="266">
        <v>0</v>
      </c>
      <c r="T57" s="267">
        <v>0</v>
      </c>
      <c r="U57" s="266">
        <v>0</v>
      </c>
      <c r="V57" s="267">
        <v>0</v>
      </c>
      <c r="W57" s="266">
        <v>0</v>
      </c>
      <c r="X57" s="266">
        <v>0</v>
      </c>
      <c r="Y57" s="266">
        <v>0</v>
      </c>
      <c r="Z57" s="268">
        <v>0</v>
      </c>
      <c r="AA57" s="266">
        <v>0</v>
      </c>
      <c r="AB57" s="266">
        <v>0</v>
      </c>
      <c r="AC57" s="266">
        <v>0</v>
      </c>
      <c r="AD57" s="266">
        <v>0</v>
      </c>
      <c r="AE57" s="268">
        <v>0</v>
      </c>
      <c r="AF57" s="266">
        <v>0</v>
      </c>
      <c r="AG57" s="266">
        <v>0</v>
      </c>
      <c r="AH57" s="266">
        <v>0</v>
      </c>
      <c r="AI57" s="266">
        <v>0</v>
      </c>
      <c r="AJ57" s="266">
        <v>0</v>
      </c>
      <c r="AK57" s="266">
        <v>0</v>
      </c>
      <c r="AL57" s="266">
        <v>0</v>
      </c>
      <c r="AM57" s="266">
        <v>0</v>
      </c>
      <c r="AN57" s="266">
        <v>0</v>
      </c>
      <c r="AO57" s="266">
        <v>0</v>
      </c>
      <c r="AP57" s="268">
        <v>0</v>
      </c>
      <c r="AQ57" s="266">
        <v>0</v>
      </c>
      <c r="AR57" s="266">
        <v>0</v>
      </c>
      <c r="AS57" s="266">
        <v>0</v>
      </c>
      <c r="AT57" s="266">
        <v>0</v>
      </c>
      <c r="AU57" s="268">
        <v>0</v>
      </c>
      <c r="AV57" s="266">
        <v>0</v>
      </c>
      <c r="AW57" s="266">
        <v>0</v>
      </c>
      <c r="AX57" s="266">
        <v>0</v>
      </c>
      <c r="AY57" s="266">
        <v>0</v>
      </c>
      <c r="AZ57" s="266">
        <v>0</v>
      </c>
      <c r="BA57" s="266">
        <v>0</v>
      </c>
      <c r="BB57" s="266">
        <v>0</v>
      </c>
      <c r="BC57" s="266">
        <v>0</v>
      </c>
      <c r="BD57" s="266">
        <v>0</v>
      </c>
      <c r="BE57" s="266">
        <v>0</v>
      </c>
      <c r="BF57" s="267">
        <v>0</v>
      </c>
      <c r="BG57" s="265">
        <v>0</v>
      </c>
      <c r="BH57" s="265">
        <v>0</v>
      </c>
      <c r="BI57" s="265">
        <v>0</v>
      </c>
      <c r="BJ57" s="265">
        <v>0</v>
      </c>
      <c r="BK57" s="269">
        <v>0</v>
      </c>
    </row>
    <row r="58" spans="1:63" s="156" customFormat="1" ht="12.75">
      <c r="A58" s="581" t="s">
        <v>708</v>
      </c>
      <c r="B58" s="251"/>
      <c r="C58" s="270"/>
      <c r="D58" s="253"/>
      <c r="E58" s="271"/>
      <c r="F58" s="272"/>
      <c r="G58" s="273"/>
      <c r="H58" s="273"/>
      <c r="I58" s="274"/>
      <c r="J58" s="275"/>
      <c r="K58" s="275"/>
      <c r="L58" s="276"/>
      <c r="M58" s="277"/>
      <c r="N58" s="278"/>
      <c r="O58" s="262">
        <v>0</v>
      </c>
      <c r="P58" s="263">
        <v>0</v>
      </c>
      <c r="Q58" s="264">
        <v>0</v>
      </c>
      <c r="R58" s="265">
        <v>0</v>
      </c>
      <c r="S58" s="266">
        <v>0</v>
      </c>
      <c r="T58" s="267">
        <v>0</v>
      </c>
      <c r="U58" s="266">
        <v>0</v>
      </c>
      <c r="V58" s="267">
        <v>0</v>
      </c>
      <c r="W58" s="266">
        <v>0</v>
      </c>
      <c r="X58" s="266">
        <v>0</v>
      </c>
      <c r="Y58" s="266">
        <v>0</v>
      </c>
      <c r="Z58" s="268">
        <v>0</v>
      </c>
      <c r="AA58" s="266">
        <v>0</v>
      </c>
      <c r="AB58" s="266">
        <v>0</v>
      </c>
      <c r="AC58" s="266">
        <v>0</v>
      </c>
      <c r="AD58" s="266">
        <v>0</v>
      </c>
      <c r="AE58" s="268">
        <v>0</v>
      </c>
      <c r="AF58" s="266">
        <v>0</v>
      </c>
      <c r="AG58" s="266">
        <v>0</v>
      </c>
      <c r="AH58" s="266">
        <v>0</v>
      </c>
      <c r="AI58" s="266">
        <v>0</v>
      </c>
      <c r="AJ58" s="266">
        <v>0</v>
      </c>
      <c r="AK58" s="266">
        <v>0</v>
      </c>
      <c r="AL58" s="266">
        <v>0</v>
      </c>
      <c r="AM58" s="266">
        <v>0</v>
      </c>
      <c r="AN58" s="266">
        <v>0</v>
      </c>
      <c r="AO58" s="266">
        <v>0</v>
      </c>
      <c r="AP58" s="268">
        <v>0</v>
      </c>
      <c r="AQ58" s="266">
        <v>0</v>
      </c>
      <c r="AR58" s="266">
        <v>0</v>
      </c>
      <c r="AS58" s="266">
        <v>0</v>
      </c>
      <c r="AT58" s="266">
        <v>0</v>
      </c>
      <c r="AU58" s="268">
        <v>0</v>
      </c>
      <c r="AV58" s="266">
        <v>0</v>
      </c>
      <c r="AW58" s="266">
        <v>0</v>
      </c>
      <c r="AX58" s="266">
        <v>0</v>
      </c>
      <c r="AY58" s="266">
        <v>0</v>
      </c>
      <c r="AZ58" s="266">
        <v>0</v>
      </c>
      <c r="BA58" s="266">
        <v>0</v>
      </c>
      <c r="BB58" s="266">
        <v>0</v>
      </c>
      <c r="BC58" s="266">
        <v>0</v>
      </c>
      <c r="BD58" s="266">
        <v>0</v>
      </c>
      <c r="BE58" s="266">
        <v>0</v>
      </c>
      <c r="BF58" s="267">
        <v>0</v>
      </c>
      <c r="BG58" s="265">
        <v>0</v>
      </c>
      <c r="BH58" s="265">
        <v>0</v>
      </c>
      <c r="BI58" s="265">
        <v>0</v>
      </c>
      <c r="BJ58" s="265">
        <v>0</v>
      </c>
      <c r="BK58" s="269">
        <v>0</v>
      </c>
    </row>
    <row r="59" spans="1:63" s="156" customFormat="1" ht="12.75">
      <c r="A59" s="581" t="s">
        <v>708</v>
      </c>
      <c r="B59" s="251"/>
      <c r="C59" s="270"/>
      <c r="D59" s="253"/>
      <c r="E59" s="271"/>
      <c r="F59" s="272"/>
      <c r="G59" s="273"/>
      <c r="H59" s="273"/>
      <c r="I59" s="274"/>
      <c r="J59" s="275"/>
      <c r="K59" s="275"/>
      <c r="L59" s="276"/>
      <c r="M59" s="277"/>
      <c r="N59" s="278"/>
      <c r="O59" s="262">
        <v>0</v>
      </c>
      <c r="P59" s="263">
        <v>0</v>
      </c>
      <c r="Q59" s="264">
        <v>0</v>
      </c>
      <c r="R59" s="265">
        <v>0</v>
      </c>
      <c r="S59" s="266">
        <v>0</v>
      </c>
      <c r="T59" s="267">
        <v>0</v>
      </c>
      <c r="U59" s="266">
        <v>0</v>
      </c>
      <c r="V59" s="267">
        <v>0</v>
      </c>
      <c r="W59" s="266">
        <v>0</v>
      </c>
      <c r="X59" s="266">
        <v>0</v>
      </c>
      <c r="Y59" s="266">
        <v>0</v>
      </c>
      <c r="Z59" s="268">
        <v>0</v>
      </c>
      <c r="AA59" s="266">
        <v>0</v>
      </c>
      <c r="AB59" s="266">
        <v>0</v>
      </c>
      <c r="AC59" s="266">
        <v>0</v>
      </c>
      <c r="AD59" s="266">
        <v>0</v>
      </c>
      <c r="AE59" s="268">
        <v>0</v>
      </c>
      <c r="AF59" s="266">
        <v>0</v>
      </c>
      <c r="AG59" s="266">
        <v>0</v>
      </c>
      <c r="AH59" s="266">
        <v>0</v>
      </c>
      <c r="AI59" s="266">
        <v>0</v>
      </c>
      <c r="AJ59" s="266">
        <v>0</v>
      </c>
      <c r="AK59" s="266">
        <v>0</v>
      </c>
      <c r="AL59" s="266">
        <v>0</v>
      </c>
      <c r="AM59" s="266">
        <v>0</v>
      </c>
      <c r="AN59" s="266">
        <v>0</v>
      </c>
      <c r="AO59" s="266">
        <v>0</v>
      </c>
      <c r="AP59" s="268">
        <v>0</v>
      </c>
      <c r="AQ59" s="266">
        <v>0</v>
      </c>
      <c r="AR59" s="266">
        <v>0</v>
      </c>
      <c r="AS59" s="266">
        <v>0</v>
      </c>
      <c r="AT59" s="266">
        <v>0</v>
      </c>
      <c r="AU59" s="268">
        <v>0</v>
      </c>
      <c r="AV59" s="266">
        <v>0</v>
      </c>
      <c r="AW59" s="266">
        <v>0</v>
      </c>
      <c r="AX59" s="266">
        <v>0</v>
      </c>
      <c r="AY59" s="266">
        <v>0</v>
      </c>
      <c r="AZ59" s="266">
        <v>0</v>
      </c>
      <c r="BA59" s="266">
        <v>0</v>
      </c>
      <c r="BB59" s="266">
        <v>0</v>
      </c>
      <c r="BC59" s="266">
        <v>0</v>
      </c>
      <c r="BD59" s="266">
        <v>0</v>
      </c>
      <c r="BE59" s="266">
        <v>0</v>
      </c>
      <c r="BF59" s="267">
        <v>0</v>
      </c>
      <c r="BG59" s="265">
        <v>0</v>
      </c>
      <c r="BH59" s="265">
        <v>0</v>
      </c>
      <c r="BI59" s="265">
        <v>0</v>
      </c>
      <c r="BJ59" s="265">
        <v>0</v>
      </c>
      <c r="BK59" s="269">
        <v>0</v>
      </c>
    </row>
    <row r="60" spans="1:63" s="156" customFormat="1" ht="12.75">
      <c r="A60" s="581" t="s">
        <v>708</v>
      </c>
      <c r="B60" s="251"/>
      <c r="C60" s="270"/>
      <c r="D60" s="253"/>
      <c r="E60" s="271"/>
      <c r="F60" s="272"/>
      <c r="G60" s="273"/>
      <c r="H60" s="273"/>
      <c r="I60" s="274"/>
      <c r="J60" s="275"/>
      <c r="K60" s="275"/>
      <c r="L60" s="276"/>
      <c r="M60" s="277"/>
      <c r="N60" s="278"/>
      <c r="O60" s="262">
        <v>0</v>
      </c>
      <c r="P60" s="263">
        <v>0</v>
      </c>
      <c r="Q60" s="264">
        <v>0</v>
      </c>
      <c r="R60" s="265">
        <v>0</v>
      </c>
      <c r="S60" s="266">
        <v>0</v>
      </c>
      <c r="T60" s="267">
        <v>0</v>
      </c>
      <c r="U60" s="266">
        <v>0</v>
      </c>
      <c r="V60" s="267">
        <v>0</v>
      </c>
      <c r="W60" s="266">
        <v>0</v>
      </c>
      <c r="X60" s="266">
        <v>0</v>
      </c>
      <c r="Y60" s="266">
        <v>0</v>
      </c>
      <c r="Z60" s="268">
        <v>0</v>
      </c>
      <c r="AA60" s="266">
        <v>0</v>
      </c>
      <c r="AB60" s="266">
        <v>0</v>
      </c>
      <c r="AC60" s="266">
        <v>0</v>
      </c>
      <c r="AD60" s="266">
        <v>0</v>
      </c>
      <c r="AE60" s="268">
        <v>0</v>
      </c>
      <c r="AF60" s="266">
        <v>0</v>
      </c>
      <c r="AG60" s="266">
        <v>0</v>
      </c>
      <c r="AH60" s="266">
        <v>0</v>
      </c>
      <c r="AI60" s="266">
        <v>0</v>
      </c>
      <c r="AJ60" s="266">
        <v>0</v>
      </c>
      <c r="AK60" s="266">
        <v>0</v>
      </c>
      <c r="AL60" s="266">
        <v>0</v>
      </c>
      <c r="AM60" s="266">
        <v>0</v>
      </c>
      <c r="AN60" s="266">
        <v>0</v>
      </c>
      <c r="AO60" s="266">
        <v>0</v>
      </c>
      <c r="AP60" s="268">
        <v>0</v>
      </c>
      <c r="AQ60" s="266">
        <v>0</v>
      </c>
      <c r="AR60" s="266">
        <v>0</v>
      </c>
      <c r="AS60" s="266">
        <v>0</v>
      </c>
      <c r="AT60" s="266">
        <v>0</v>
      </c>
      <c r="AU60" s="268">
        <v>0</v>
      </c>
      <c r="AV60" s="266">
        <v>0</v>
      </c>
      <c r="AW60" s="266">
        <v>0</v>
      </c>
      <c r="AX60" s="266">
        <v>0</v>
      </c>
      <c r="AY60" s="266">
        <v>0</v>
      </c>
      <c r="AZ60" s="266">
        <v>0</v>
      </c>
      <c r="BA60" s="266">
        <v>0</v>
      </c>
      <c r="BB60" s="266">
        <v>0</v>
      </c>
      <c r="BC60" s="266">
        <v>0</v>
      </c>
      <c r="BD60" s="266">
        <v>0</v>
      </c>
      <c r="BE60" s="266">
        <v>0</v>
      </c>
      <c r="BF60" s="267">
        <v>0</v>
      </c>
      <c r="BG60" s="265">
        <v>0</v>
      </c>
      <c r="BH60" s="265">
        <v>0</v>
      </c>
      <c r="BI60" s="265">
        <v>0</v>
      </c>
      <c r="BJ60" s="265">
        <v>0</v>
      </c>
      <c r="BK60" s="269">
        <v>0</v>
      </c>
    </row>
    <row r="61" spans="1:63" s="156" customFormat="1" ht="12.75">
      <c r="A61" s="581" t="s">
        <v>708</v>
      </c>
      <c r="B61" s="251"/>
      <c r="C61" s="270"/>
      <c r="D61" s="253"/>
      <c r="E61" s="271"/>
      <c r="F61" s="272"/>
      <c r="G61" s="273"/>
      <c r="H61" s="273"/>
      <c r="I61" s="274"/>
      <c r="J61" s="275"/>
      <c r="K61" s="275"/>
      <c r="L61" s="276"/>
      <c r="M61" s="277"/>
      <c r="N61" s="278"/>
      <c r="O61" s="262">
        <v>0</v>
      </c>
      <c r="P61" s="263">
        <v>0</v>
      </c>
      <c r="Q61" s="264">
        <v>0</v>
      </c>
      <c r="R61" s="265">
        <v>0</v>
      </c>
      <c r="S61" s="266">
        <v>0</v>
      </c>
      <c r="T61" s="267">
        <v>0</v>
      </c>
      <c r="U61" s="266">
        <v>0</v>
      </c>
      <c r="V61" s="267">
        <v>0</v>
      </c>
      <c r="W61" s="266">
        <v>0</v>
      </c>
      <c r="X61" s="266">
        <v>0</v>
      </c>
      <c r="Y61" s="266">
        <v>0</v>
      </c>
      <c r="Z61" s="268">
        <v>0</v>
      </c>
      <c r="AA61" s="266">
        <v>0</v>
      </c>
      <c r="AB61" s="266">
        <v>0</v>
      </c>
      <c r="AC61" s="266">
        <v>0</v>
      </c>
      <c r="AD61" s="266">
        <v>0</v>
      </c>
      <c r="AE61" s="268">
        <v>0</v>
      </c>
      <c r="AF61" s="266">
        <v>0</v>
      </c>
      <c r="AG61" s="266">
        <v>0</v>
      </c>
      <c r="AH61" s="266">
        <v>0</v>
      </c>
      <c r="AI61" s="266">
        <v>0</v>
      </c>
      <c r="AJ61" s="266">
        <v>0</v>
      </c>
      <c r="AK61" s="266">
        <v>0</v>
      </c>
      <c r="AL61" s="266">
        <v>0</v>
      </c>
      <c r="AM61" s="266">
        <v>0</v>
      </c>
      <c r="AN61" s="266">
        <v>0</v>
      </c>
      <c r="AO61" s="266">
        <v>0</v>
      </c>
      <c r="AP61" s="268">
        <v>0</v>
      </c>
      <c r="AQ61" s="266">
        <v>0</v>
      </c>
      <c r="AR61" s="266">
        <v>0</v>
      </c>
      <c r="AS61" s="266">
        <v>0</v>
      </c>
      <c r="AT61" s="266">
        <v>0</v>
      </c>
      <c r="AU61" s="268">
        <v>0</v>
      </c>
      <c r="AV61" s="266">
        <v>0</v>
      </c>
      <c r="AW61" s="266">
        <v>0</v>
      </c>
      <c r="AX61" s="266">
        <v>0</v>
      </c>
      <c r="AY61" s="266">
        <v>0</v>
      </c>
      <c r="AZ61" s="266">
        <v>0</v>
      </c>
      <c r="BA61" s="266">
        <v>0</v>
      </c>
      <c r="BB61" s="266">
        <v>0</v>
      </c>
      <c r="BC61" s="266">
        <v>0</v>
      </c>
      <c r="BD61" s="266">
        <v>0</v>
      </c>
      <c r="BE61" s="266">
        <v>0</v>
      </c>
      <c r="BF61" s="267">
        <v>0</v>
      </c>
      <c r="BG61" s="265">
        <v>0</v>
      </c>
      <c r="BH61" s="265">
        <v>0</v>
      </c>
      <c r="BI61" s="265">
        <v>0</v>
      </c>
      <c r="BJ61" s="265">
        <v>0</v>
      </c>
      <c r="BK61" s="269">
        <v>0</v>
      </c>
    </row>
    <row r="62" spans="1:63" s="156" customFormat="1" ht="12.75">
      <c r="A62" s="581" t="s">
        <v>708</v>
      </c>
      <c r="B62" s="251"/>
      <c r="C62" s="270"/>
      <c r="D62" s="253"/>
      <c r="E62" s="271"/>
      <c r="F62" s="272"/>
      <c r="G62" s="273"/>
      <c r="H62" s="273"/>
      <c r="I62" s="274"/>
      <c r="J62" s="275"/>
      <c r="K62" s="275"/>
      <c r="L62" s="276"/>
      <c r="M62" s="277"/>
      <c r="N62" s="278"/>
      <c r="O62" s="262">
        <v>0</v>
      </c>
      <c r="P62" s="263">
        <v>0</v>
      </c>
      <c r="Q62" s="264">
        <v>0</v>
      </c>
      <c r="R62" s="265">
        <v>0</v>
      </c>
      <c r="S62" s="266">
        <v>0</v>
      </c>
      <c r="T62" s="267">
        <v>0</v>
      </c>
      <c r="U62" s="266">
        <v>0</v>
      </c>
      <c r="V62" s="267">
        <v>0</v>
      </c>
      <c r="W62" s="266">
        <v>0</v>
      </c>
      <c r="X62" s="266">
        <v>0</v>
      </c>
      <c r="Y62" s="266">
        <v>0</v>
      </c>
      <c r="Z62" s="268">
        <v>0</v>
      </c>
      <c r="AA62" s="266">
        <v>0</v>
      </c>
      <c r="AB62" s="266">
        <v>0</v>
      </c>
      <c r="AC62" s="266">
        <v>0</v>
      </c>
      <c r="AD62" s="266">
        <v>0</v>
      </c>
      <c r="AE62" s="268">
        <v>0</v>
      </c>
      <c r="AF62" s="266">
        <v>0</v>
      </c>
      <c r="AG62" s="266">
        <v>0</v>
      </c>
      <c r="AH62" s="266">
        <v>0</v>
      </c>
      <c r="AI62" s="266">
        <v>0</v>
      </c>
      <c r="AJ62" s="266">
        <v>0</v>
      </c>
      <c r="AK62" s="266">
        <v>0</v>
      </c>
      <c r="AL62" s="266">
        <v>0</v>
      </c>
      <c r="AM62" s="266">
        <v>0</v>
      </c>
      <c r="AN62" s="266">
        <v>0</v>
      </c>
      <c r="AO62" s="266">
        <v>0</v>
      </c>
      <c r="AP62" s="268">
        <v>0</v>
      </c>
      <c r="AQ62" s="266">
        <v>0</v>
      </c>
      <c r="AR62" s="266">
        <v>0</v>
      </c>
      <c r="AS62" s="266">
        <v>0</v>
      </c>
      <c r="AT62" s="266">
        <v>0</v>
      </c>
      <c r="AU62" s="268">
        <v>0</v>
      </c>
      <c r="AV62" s="266">
        <v>0</v>
      </c>
      <c r="AW62" s="266">
        <v>0</v>
      </c>
      <c r="AX62" s="266">
        <v>0</v>
      </c>
      <c r="AY62" s="266">
        <v>0</v>
      </c>
      <c r="AZ62" s="266">
        <v>0</v>
      </c>
      <c r="BA62" s="266">
        <v>0</v>
      </c>
      <c r="BB62" s="266">
        <v>0</v>
      </c>
      <c r="BC62" s="266">
        <v>0</v>
      </c>
      <c r="BD62" s="266">
        <v>0</v>
      </c>
      <c r="BE62" s="266">
        <v>0</v>
      </c>
      <c r="BF62" s="267">
        <v>0</v>
      </c>
      <c r="BG62" s="265">
        <v>0</v>
      </c>
      <c r="BH62" s="265">
        <v>0</v>
      </c>
      <c r="BI62" s="265">
        <v>0</v>
      </c>
      <c r="BJ62" s="265">
        <v>0</v>
      </c>
      <c r="BK62" s="269">
        <v>0</v>
      </c>
    </row>
    <row r="63" spans="1:63" s="156" customFormat="1" ht="12.75">
      <c r="A63" s="581" t="s">
        <v>708</v>
      </c>
      <c r="B63" s="251"/>
      <c r="C63" s="270"/>
      <c r="D63" s="253"/>
      <c r="E63" s="271"/>
      <c r="F63" s="272"/>
      <c r="G63" s="273"/>
      <c r="H63" s="273"/>
      <c r="I63" s="274"/>
      <c r="J63" s="275"/>
      <c r="K63" s="275"/>
      <c r="L63" s="276"/>
      <c r="M63" s="277"/>
      <c r="N63" s="278"/>
      <c r="O63" s="262">
        <v>0</v>
      </c>
      <c r="P63" s="263">
        <v>0</v>
      </c>
      <c r="Q63" s="264">
        <v>0</v>
      </c>
      <c r="R63" s="265">
        <v>0</v>
      </c>
      <c r="S63" s="266">
        <v>0</v>
      </c>
      <c r="T63" s="267">
        <v>0</v>
      </c>
      <c r="U63" s="266">
        <v>0</v>
      </c>
      <c r="V63" s="267">
        <v>0</v>
      </c>
      <c r="W63" s="266">
        <v>0</v>
      </c>
      <c r="X63" s="266">
        <v>0</v>
      </c>
      <c r="Y63" s="266">
        <v>0</v>
      </c>
      <c r="Z63" s="268">
        <v>0</v>
      </c>
      <c r="AA63" s="266">
        <v>0</v>
      </c>
      <c r="AB63" s="266">
        <v>0</v>
      </c>
      <c r="AC63" s="266">
        <v>0</v>
      </c>
      <c r="AD63" s="266">
        <v>0</v>
      </c>
      <c r="AE63" s="268">
        <v>0</v>
      </c>
      <c r="AF63" s="266">
        <v>0</v>
      </c>
      <c r="AG63" s="266">
        <v>0</v>
      </c>
      <c r="AH63" s="266">
        <v>0</v>
      </c>
      <c r="AI63" s="266">
        <v>0</v>
      </c>
      <c r="AJ63" s="266">
        <v>0</v>
      </c>
      <c r="AK63" s="266">
        <v>0</v>
      </c>
      <c r="AL63" s="266">
        <v>0</v>
      </c>
      <c r="AM63" s="266">
        <v>0</v>
      </c>
      <c r="AN63" s="266">
        <v>0</v>
      </c>
      <c r="AO63" s="266">
        <v>0</v>
      </c>
      <c r="AP63" s="268">
        <v>0</v>
      </c>
      <c r="AQ63" s="266">
        <v>0</v>
      </c>
      <c r="AR63" s="266">
        <v>0</v>
      </c>
      <c r="AS63" s="266">
        <v>0</v>
      </c>
      <c r="AT63" s="266">
        <v>0</v>
      </c>
      <c r="AU63" s="268">
        <v>0</v>
      </c>
      <c r="AV63" s="266">
        <v>0</v>
      </c>
      <c r="AW63" s="266">
        <v>0</v>
      </c>
      <c r="AX63" s="266">
        <v>0</v>
      </c>
      <c r="AY63" s="266">
        <v>0</v>
      </c>
      <c r="AZ63" s="266">
        <v>0</v>
      </c>
      <c r="BA63" s="266">
        <v>0</v>
      </c>
      <c r="BB63" s="266">
        <v>0</v>
      </c>
      <c r="BC63" s="266">
        <v>0</v>
      </c>
      <c r="BD63" s="266">
        <v>0</v>
      </c>
      <c r="BE63" s="266">
        <v>0</v>
      </c>
      <c r="BF63" s="267">
        <v>0</v>
      </c>
      <c r="BG63" s="265">
        <v>0</v>
      </c>
      <c r="BH63" s="265">
        <v>0</v>
      </c>
      <c r="BI63" s="265">
        <v>0</v>
      </c>
      <c r="BJ63" s="265">
        <v>0</v>
      </c>
      <c r="BK63" s="269">
        <v>0</v>
      </c>
    </row>
    <row r="64" spans="1:63" s="156" customFormat="1" ht="12.75">
      <c r="A64" s="581" t="s">
        <v>708</v>
      </c>
      <c r="B64" s="251"/>
      <c r="C64" s="270"/>
      <c r="D64" s="253"/>
      <c r="E64" s="271"/>
      <c r="F64" s="272"/>
      <c r="G64" s="273"/>
      <c r="H64" s="273"/>
      <c r="I64" s="274"/>
      <c r="J64" s="275"/>
      <c r="K64" s="275"/>
      <c r="L64" s="276"/>
      <c r="M64" s="277"/>
      <c r="N64" s="278"/>
      <c r="O64" s="262">
        <v>0</v>
      </c>
      <c r="P64" s="263">
        <v>0</v>
      </c>
      <c r="Q64" s="264">
        <v>0</v>
      </c>
      <c r="R64" s="265">
        <v>0</v>
      </c>
      <c r="S64" s="266">
        <v>0</v>
      </c>
      <c r="T64" s="267">
        <v>0</v>
      </c>
      <c r="U64" s="266">
        <v>0</v>
      </c>
      <c r="V64" s="267">
        <v>0</v>
      </c>
      <c r="W64" s="266">
        <v>0</v>
      </c>
      <c r="X64" s="266">
        <v>0</v>
      </c>
      <c r="Y64" s="266">
        <v>0</v>
      </c>
      <c r="Z64" s="268">
        <v>0</v>
      </c>
      <c r="AA64" s="266">
        <v>0</v>
      </c>
      <c r="AB64" s="266">
        <v>0</v>
      </c>
      <c r="AC64" s="266">
        <v>0</v>
      </c>
      <c r="AD64" s="266">
        <v>0</v>
      </c>
      <c r="AE64" s="268">
        <v>0</v>
      </c>
      <c r="AF64" s="266">
        <v>0</v>
      </c>
      <c r="AG64" s="266">
        <v>0</v>
      </c>
      <c r="AH64" s="266">
        <v>0</v>
      </c>
      <c r="AI64" s="266">
        <v>0</v>
      </c>
      <c r="AJ64" s="266">
        <v>0</v>
      </c>
      <c r="AK64" s="266">
        <v>0</v>
      </c>
      <c r="AL64" s="266">
        <v>0</v>
      </c>
      <c r="AM64" s="266">
        <v>0</v>
      </c>
      <c r="AN64" s="266">
        <v>0</v>
      </c>
      <c r="AO64" s="266">
        <v>0</v>
      </c>
      <c r="AP64" s="268">
        <v>0</v>
      </c>
      <c r="AQ64" s="266">
        <v>0</v>
      </c>
      <c r="AR64" s="266">
        <v>0</v>
      </c>
      <c r="AS64" s="266">
        <v>0</v>
      </c>
      <c r="AT64" s="266">
        <v>0</v>
      </c>
      <c r="AU64" s="268">
        <v>0</v>
      </c>
      <c r="AV64" s="266">
        <v>0</v>
      </c>
      <c r="AW64" s="266">
        <v>0</v>
      </c>
      <c r="AX64" s="266">
        <v>0</v>
      </c>
      <c r="AY64" s="266">
        <v>0</v>
      </c>
      <c r="AZ64" s="266">
        <v>0</v>
      </c>
      <c r="BA64" s="266">
        <v>0</v>
      </c>
      <c r="BB64" s="266">
        <v>0</v>
      </c>
      <c r="BC64" s="266">
        <v>0</v>
      </c>
      <c r="BD64" s="266">
        <v>0</v>
      </c>
      <c r="BE64" s="266">
        <v>0</v>
      </c>
      <c r="BF64" s="267">
        <v>0</v>
      </c>
      <c r="BG64" s="265">
        <v>0</v>
      </c>
      <c r="BH64" s="265">
        <v>0</v>
      </c>
      <c r="BI64" s="265">
        <v>0</v>
      </c>
      <c r="BJ64" s="265">
        <v>0</v>
      </c>
      <c r="BK64" s="269">
        <v>0</v>
      </c>
    </row>
    <row r="65" spans="1:63" s="156" customFormat="1" ht="12.75">
      <c r="A65" s="581" t="s">
        <v>708</v>
      </c>
      <c r="B65" s="251"/>
      <c r="C65" s="270"/>
      <c r="D65" s="253"/>
      <c r="E65" s="271"/>
      <c r="F65" s="272"/>
      <c r="G65" s="273"/>
      <c r="H65" s="273"/>
      <c r="I65" s="274"/>
      <c r="J65" s="275"/>
      <c r="K65" s="275"/>
      <c r="L65" s="276"/>
      <c r="M65" s="277"/>
      <c r="N65" s="278"/>
      <c r="O65" s="262">
        <v>0</v>
      </c>
      <c r="P65" s="263">
        <v>0</v>
      </c>
      <c r="Q65" s="264">
        <v>0</v>
      </c>
      <c r="R65" s="265">
        <v>0</v>
      </c>
      <c r="S65" s="266">
        <v>0</v>
      </c>
      <c r="T65" s="267">
        <v>0</v>
      </c>
      <c r="U65" s="266">
        <v>0</v>
      </c>
      <c r="V65" s="267">
        <v>0</v>
      </c>
      <c r="W65" s="266">
        <v>0</v>
      </c>
      <c r="X65" s="266">
        <v>0</v>
      </c>
      <c r="Y65" s="266">
        <v>0</v>
      </c>
      <c r="Z65" s="268">
        <v>0</v>
      </c>
      <c r="AA65" s="266">
        <v>0</v>
      </c>
      <c r="AB65" s="266">
        <v>0</v>
      </c>
      <c r="AC65" s="266">
        <v>0</v>
      </c>
      <c r="AD65" s="266">
        <v>0</v>
      </c>
      <c r="AE65" s="268">
        <v>0</v>
      </c>
      <c r="AF65" s="266">
        <v>0</v>
      </c>
      <c r="AG65" s="266">
        <v>0</v>
      </c>
      <c r="AH65" s="266">
        <v>0</v>
      </c>
      <c r="AI65" s="266">
        <v>0</v>
      </c>
      <c r="AJ65" s="266">
        <v>0</v>
      </c>
      <c r="AK65" s="266">
        <v>0</v>
      </c>
      <c r="AL65" s="266">
        <v>0</v>
      </c>
      <c r="AM65" s="266">
        <v>0</v>
      </c>
      <c r="AN65" s="266">
        <v>0</v>
      </c>
      <c r="AO65" s="266">
        <v>0</v>
      </c>
      <c r="AP65" s="268">
        <v>0</v>
      </c>
      <c r="AQ65" s="266">
        <v>0</v>
      </c>
      <c r="AR65" s="266">
        <v>0</v>
      </c>
      <c r="AS65" s="266">
        <v>0</v>
      </c>
      <c r="AT65" s="266">
        <v>0</v>
      </c>
      <c r="AU65" s="268">
        <v>0</v>
      </c>
      <c r="AV65" s="266">
        <v>0</v>
      </c>
      <c r="AW65" s="266">
        <v>0</v>
      </c>
      <c r="AX65" s="266">
        <v>0</v>
      </c>
      <c r="AY65" s="266">
        <v>0</v>
      </c>
      <c r="AZ65" s="266">
        <v>0</v>
      </c>
      <c r="BA65" s="266">
        <v>0</v>
      </c>
      <c r="BB65" s="266">
        <v>0</v>
      </c>
      <c r="BC65" s="266">
        <v>0</v>
      </c>
      <c r="BD65" s="266">
        <v>0</v>
      </c>
      <c r="BE65" s="266">
        <v>0</v>
      </c>
      <c r="BF65" s="267">
        <v>0</v>
      </c>
      <c r="BG65" s="265">
        <v>0</v>
      </c>
      <c r="BH65" s="265">
        <v>0</v>
      </c>
      <c r="BI65" s="265">
        <v>0</v>
      </c>
      <c r="BJ65" s="265">
        <v>0</v>
      </c>
      <c r="BK65" s="269">
        <v>0</v>
      </c>
    </row>
    <row r="66" spans="1:63" s="156" customFormat="1" ht="12.75">
      <c r="A66" s="581" t="s">
        <v>708</v>
      </c>
      <c r="B66" s="251"/>
      <c r="C66" s="270"/>
      <c r="D66" s="253"/>
      <c r="E66" s="271"/>
      <c r="F66" s="272"/>
      <c r="G66" s="273"/>
      <c r="H66" s="273"/>
      <c r="I66" s="274"/>
      <c r="J66" s="275"/>
      <c r="K66" s="275"/>
      <c r="L66" s="276"/>
      <c r="M66" s="277"/>
      <c r="N66" s="278"/>
      <c r="O66" s="262">
        <v>0</v>
      </c>
      <c r="P66" s="263">
        <v>0</v>
      </c>
      <c r="Q66" s="264">
        <v>0</v>
      </c>
      <c r="R66" s="265">
        <v>0</v>
      </c>
      <c r="S66" s="266">
        <v>0</v>
      </c>
      <c r="T66" s="267">
        <v>0</v>
      </c>
      <c r="U66" s="266">
        <v>0</v>
      </c>
      <c r="V66" s="267">
        <v>0</v>
      </c>
      <c r="W66" s="266">
        <v>0</v>
      </c>
      <c r="X66" s="266">
        <v>0</v>
      </c>
      <c r="Y66" s="266">
        <v>0</v>
      </c>
      <c r="Z66" s="268">
        <v>0</v>
      </c>
      <c r="AA66" s="266">
        <v>0</v>
      </c>
      <c r="AB66" s="266">
        <v>0</v>
      </c>
      <c r="AC66" s="266">
        <v>0</v>
      </c>
      <c r="AD66" s="266">
        <v>0</v>
      </c>
      <c r="AE66" s="268">
        <v>0</v>
      </c>
      <c r="AF66" s="266">
        <v>0</v>
      </c>
      <c r="AG66" s="266">
        <v>0</v>
      </c>
      <c r="AH66" s="266">
        <v>0</v>
      </c>
      <c r="AI66" s="266">
        <v>0</v>
      </c>
      <c r="AJ66" s="266">
        <v>0</v>
      </c>
      <c r="AK66" s="266">
        <v>0</v>
      </c>
      <c r="AL66" s="266">
        <v>0</v>
      </c>
      <c r="AM66" s="266">
        <v>0</v>
      </c>
      <c r="AN66" s="266">
        <v>0</v>
      </c>
      <c r="AO66" s="266">
        <v>0</v>
      </c>
      <c r="AP66" s="268">
        <v>0</v>
      </c>
      <c r="AQ66" s="266">
        <v>0</v>
      </c>
      <c r="AR66" s="266">
        <v>0</v>
      </c>
      <c r="AS66" s="266">
        <v>0</v>
      </c>
      <c r="AT66" s="266">
        <v>0</v>
      </c>
      <c r="AU66" s="268">
        <v>0</v>
      </c>
      <c r="AV66" s="266">
        <v>0</v>
      </c>
      <c r="AW66" s="266">
        <v>0</v>
      </c>
      <c r="AX66" s="266">
        <v>0</v>
      </c>
      <c r="AY66" s="266">
        <v>0</v>
      </c>
      <c r="AZ66" s="266">
        <v>0</v>
      </c>
      <c r="BA66" s="266">
        <v>0</v>
      </c>
      <c r="BB66" s="266">
        <v>0</v>
      </c>
      <c r="BC66" s="266">
        <v>0</v>
      </c>
      <c r="BD66" s="266">
        <v>0</v>
      </c>
      <c r="BE66" s="266">
        <v>0</v>
      </c>
      <c r="BF66" s="267">
        <v>0</v>
      </c>
      <c r="BG66" s="265">
        <v>0</v>
      </c>
      <c r="BH66" s="265">
        <v>0</v>
      </c>
      <c r="BI66" s="265">
        <v>0</v>
      </c>
      <c r="BJ66" s="265">
        <v>0</v>
      </c>
      <c r="BK66" s="269">
        <v>0</v>
      </c>
    </row>
    <row r="67" spans="1:63" s="156" customFormat="1" ht="12.75">
      <c r="A67" s="581" t="s">
        <v>708</v>
      </c>
      <c r="B67" s="251"/>
      <c r="C67" s="270"/>
      <c r="D67" s="253"/>
      <c r="E67" s="271"/>
      <c r="F67" s="272"/>
      <c r="G67" s="273"/>
      <c r="H67" s="273"/>
      <c r="I67" s="274"/>
      <c r="J67" s="275"/>
      <c r="K67" s="275"/>
      <c r="L67" s="276"/>
      <c r="M67" s="277"/>
      <c r="N67" s="278"/>
      <c r="O67" s="262">
        <v>0</v>
      </c>
      <c r="P67" s="263">
        <v>0</v>
      </c>
      <c r="Q67" s="264">
        <v>0</v>
      </c>
      <c r="R67" s="265">
        <v>0</v>
      </c>
      <c r="S67" s="266">
        <v>0</v>
      </c>
      <c r="T67" s="267">
        <v>0</v>
      </c>
      <c r="U67" s="266">
        <v>0</v>
      </c>
      <c r="V67" s="267">
        <v>0</v>
      </c>
      <c r="W67" s="266">
        <v>0</v>
      </c>
      <c r="X67" s="266">
        <v>0</v>
      </c>
      <c r="Y67" s="266">
        <v>0</v>
      </c>
      <c r="Z67" s="268">
        <v>0</v>
      </c>
      <c r="AA67" s="266">
        <v>0</v>
      </c>
      <c r="AB67" s="266">
        <v>0</v>
      </c>
      <c r="AC67" s="266">
        <v>0</v>
      </c>
      <c r="AD67" s="266">
        <v>0</v>
      </c>
      <c r="AE67" s="268">
        <v>0</v>
      </c>
      <c r="AF67" s="266">
        <v>0</v>
      </c>
      <c r="AG67" s="266">
        <v>0</v>
      </c>
      <c r="AH67" s="266">
        <v>0</v>
      </c>
      <c r="AI67" s="266">
        <v>0</v>
      </c>
      <c r="AJ67" s="266">
        <v>0</v>
      </c>
      <c r="AK67" s="266">
        <v>0</v>
      </c>
      <c r="AL67" s="266">
        <v>0</v>
      </c>
      <c r="AM67" s="266">
        <v>0</v>
      </c>
      <c r="AN67" s="266">
        <v>0</v>
      </c>
      <c r="AO67" s="266">
        <v>0</v>
      </c>
      <c r="AP67" s="268">
        <v>0</v>
      </c>
      <c r="AQ67" s="266">
        <v>0</v>
      </c>
      <c r="AR67" s="266">
        <v>0</v>
      </c>
      <c r="AS67" s="266">
        <v>0</v>
      </c>
      <c r="AT67" s="266">
        <v>0</v>
      </c>
      <c r="AU67" s="268">
        <v>0</v>
      </c>
      <c r="AV67" s="266">
        <v>0</v>
      </c>
      <c r="AW67" s="266">
        <v>0</v>
      </c>
      <c r="AX67" s="266">
        <v>0</v>
      </c>
      <c r="AY67" s="266">
        <v>0</v>
      </c>
      <c r="AZ67" s="266">
        <v>0</v>
      </c>
      <c r="BA67" s="266">
        <v>0</v>
      </c>
      <c r="BB67" s="266">
        <v>0</v>
      </c>
      <c r="BC67" s="266">
        <v>0</v>
      </c>
      <c r="BD67" s="266">
        <v>0</v>
      </c>
      <c r="BE67" s="266">
        <v>0</v>
      </c>
      <c r="BF67" s="267">
        <v>0</v>
      </c>
      <c r="BG67" s="265">
        <v>0</v>
      </c>
      <c r="BH67" s="265">
        <v>0</v>
      </c>
      <c r="BI67" s="265">
        <v>0</v>
      </c>
      <c r="BJ67" s="265">
        <v>0</v>
      </c>
      <c r="BK67" s="269">
        <v>0</v>
      </c>
    </row>
    <row r="68" spans="1:63" s="156" customFormat="1" ht="12.75">
      <c r="A68" s="581" t="s">
        <v>708</v>
      </c>
      <c r="B68" s="251"/>
      <c r="C68" s="270"/>
      <c r="D68" s="253"/>
      <c r="E68" s="271"/>
      <c r="F68" s="272"/>
      <c r="G68" s="273"/>
      <c r="H68" s="273"/>
      <c r="I68" s="274"/>
      <c r="J68" s="275"/>
      <c r="K68" s="275"/>
      <c r="L68" s="276"/>
      <c r="M68" s="277"/>
      <c r="N68" s="278"/>
      <c r="O68" s="262">
        <v>0</v>
      </c>
      <c r="P68" s="263">
        <v>0</v>
      </c>
      <c r="Q68" s="264">
        <v>0</v>
      </c>
      <c r="R68" s="265">
        <v>0</v>
      </c>
      <c r="S68" s="266">
        <v>0</v>
      </c>
      <c r="T68" s="267">
        <v>0</v>
      </c>
      <c r="U68" s="266">
        <v>0</v>
      </c>
      <c r="V68" s="267">
        <v>0</v>
      </c>
      <c r="W68" s="266">
        <v>0</v>
      </c>
      <c r="X68" s="266">
        <v>0</v>
      </c>
      <c r="Y68" s="266">
        <v>0</v>
      </c>
      <c r="Z68" s="268">
        <v>0</v>
      </c>
      <c r="AA68" s="266">
        <v>0</v>
      </c>
      <c r="AB68" s="266">
        <v>0</v>
      </c>
      <c r="AC68" s="266">
        <v>0</v>
      </c>
      <c r="AD68" s="266">
        <v>0</v>
      </c>
      <c r="AE68" s="268">
        <v>0</v>
      </c>
      <c r="AF68" s="266">
        <v>0</v>
      </c>
      <c r="AG68" s="266">
        <v>0</v>
      </c>
      <c r="AH68" s="266">
        <v>0</v>
      </c>
      <c r="AI68" s="266">
        <v>0</v>
      </c>
      <c r="AJ68" s="266">
        <v>0</v>
      </c>
      <c r="AK68" s="266">
        <v>0</v>
      </c>
      <c r="AL68" s="266">
        <v>0</v>
      </c>
      <c r="AM68" s="266">
        <v>0</v>
      </c>
      <c r="AN68" s="266">
        <v>0</v>
      </c>
      <c r="AO68" s="266">
        <v>0</v>
      </c>
      <c r="AP68" s="268">
        <v>0</v>
      </c>
      <c r="AQ68" s="266">
        <v>0</v>
      </c>
      <c r="AR68" s="266">
        <v>0</v>
      </c>
      <c r="AS68" s="266">
        <v>0</v>
      </c>
      <c r="AT68" s="266">
        <v>0</v>
      </c>
      <c r="AU68" s="268">
        <v>0</v>
      </c>
      <c r="AV68" s="266">
        <v>0</v>
      </c>
      <c r="AW68" s="266">
        <v>0</v>
      </c>
      <c r="AX68" s="266">
        <v>0</v>
      </c>
      <c r="AY68" s="266">
        <v>0</v>
      </c>
      <c r="AZ68" s="266">
        <v>0</v>
      </c>
      <c r="BA68" s="266">
        <v>0</v>
      </c>
      <c r="BB68" s="266">
        <v>0</v>
      </c>
      <c r="BC68" s="266">
        <v>0</v>
      </c>
      <c r="BD68" s="266">
        <v>0</v>
      </c>
      <c r="BE68" s="266">
        <v>0</v>
      </c>
      <c r="BF68" s="267">
        <v>0</v>
      </c>
      <c r="BG68" s="265">
        <v>0</v>
      </c>
      <c r="BH68" s="265">
        <v>0</v>
      </c>
      <c r="BI68" s="265">
        <v>0</v>
      </c>
      <c r="BJ68" s="265">
        <v>0</v>
      </c>
      <c r="BK68" s="269">
        <v>0</v>
      </c>
    </row>
    <row r="69" spans="1:63" s="156" customFormat="1" ht="12.75">
      <c r="A69" s="581" t="s">
        <v>708</v>
      </c>
      <c r="B69" s="251"/>
      <c r="C69" s="270"/>
      <c r="D69" s="253"/>
      <c r="E69" s="271"/>
      <c r="F69" s="272"/>
      <c r="G69" s="273"/>
      <c r="H69" s="273"/>
      <c r="I69" s="274"/>
      <c r="J69" s="275"/>
      <c r="K69" s="275"/>
      <c r="L69" s="276"/>
      <c r="M69" s="277"/>
      <c r="N69" s="278"/>
      <c r="O69" s="262">
        <v>0</v>
      </c>
      <c r="P69" s="263">
        <v>0</v>
      </c>
      <c r="Q69" s="264">
        <v>0</v>
      </c>
      <c r="R69" s="265">
        <v>0</v>
      </c>
      <c r="S69" s="266">
        <v>0</v>
      </c>
      <c r="T69" s="267">
        <v>0</v>
      </c>
      <c r="U69" s="266">
        <v>0</v>
      </c>
      <c r="V69" s="267">
        <v>0</v>
      </c>
      <c r="W69" s="266">
        <v>0</v>
      </c>
      <c r="X69" s="266">
        <v>0</v>
      </c>
      <c r="Y69" s="266">
        <v>0</v>
      </c>
      <c r="Z69" s="268">
        <v>0</v>
      </c>
      <c r="AA69" s="266">
        <v>0</v>
      </c>
      <c r="AB69" s="266">
        <v>0</v>
      </c>
      <c r="AC69" s="266">
        <v>0</v>
      </c>
      <c r="AD69" s="266">
        <v>0</v>
      </c>
      <c r="AE69" s="268">
        <v>0</v>
      </c>
      <c r="AF69" s="266">
        <v>0</v>
      </c>
      <c r="AG69" s="266">
        <v>0</v>
      </c>
      <c r="AH69" s="266">
        <v>0</v>
      </c>
      <c r="AI69" s="266">
        <v>0</v>
      </c>
      <c r="AJ69" s="266">
        <v>0</v>
      </c>
      <c r="AK69" s="266">
        <v>0</v>
      </c>
      <c r="AL69" s="266">
        <v>0</v>
      </c>
      <c r="AM69" s="266">
        <v>0</v>
      </c>
      <c r="AN69" s="266">
        <v>0</v>
      </c>
      <c r="AO69" s="266">
        <v>0</v>
      </c>
      <c r="AP69" s="268">
        <v>0</v>
      </c>
      <c r="AQ69" s="266">
        <v>0</v>
      </c>
      <c r="AR69" s="266">
        <v>0</v>
      </c>
      <c r="AS69" s="266">
        <v>0</v>
      </c>
      <c r="AT69" s="266">
        <v>0</v>
      </c>
      <c r="AU69" s="268">
        <v>0</v>
      </c>
      <c r="AV69" s="266">
        <v>0</v>
      </c>
      <c r="AW69" s="266">
        <v>0</v>
      </c>
      <c r="AX69" s="266">
        <v>0</v>
      </c>
      <c r="AY69" s="266">
        <v>0</v>
      </c>
      <c r="AZ69" s="266">
        <v>0</v>
      </c>
      <c r="BA69" s="266">
        <v>0</v>
      </c>
      <c r="BB69" s="266">
        <v>0</v>
      </c>
      <c r="BC69" s="266">
        <v>0</v>
      </c>
      <c r="BD69" s="266">
        <v>0</v>
      </c>
      <c r="BE69" s="266">
        <v>0</v>
      </c>
      <c r="BF69" s="267">
        <v>0</v>
      </c>
      <c r="BG69" s="265">
        <v>0</v>
      </c>
      <c r="BH69" s="265">
        <v>0</v>
      </c>
      <c r="BI69" s="265">
        <v>0</v>
      </c>
      <c r="BJ69" s="265">
        <v>0</v>
      </c>
      <c r="BK69" s="269">
        <v>0</v>
      </c>
    </row>
    <row r="70" spans="1:63" s="156" customFormat="1" ht="12.75">
      <c r="A70" s="581" t="s">
        <v>708</v>
      </c>
      <c r="B70" s="251"/>
      <c r="C70" s="270"/>
      <c r="D70" s="253"/>
      <c r="E70" s="271"/>
      <c r="F70" s="272"/>
      <c r="G70" s="273"/>
      <c r="H70" s="273"/>
      <c r="I70" s="274"/>
      <c r="J70" s="275"/>
      <c r="K70" s="275"/>
      <c r="L70" s="276"/>
      <c r="M70" s="277"/>
      <c r="N70" s="278"/>
      <c r="O70" s="262">
        <v>0</v>
      </c>
      <c r="P70" s="263">
        <v>0</v>
      </c>
      <c r="Q70" s="264">
        <v>0</v>
      </c>
      <c r="R70" s="265">
        <v>0</v>
      </c>
      <c r="S70" s="266">
        <v>0</v>
      </c>
      <c r="T70" s="267">
        <v>0</v>
      </c>
      <c r="U70" s="266">
        <v>0</v>
      </c>
      <c r="V70" s="267">
        <v>0</v>
      </c>
      <c r="W70" s="266">
        <v>0</v>
      </c>
      <c r="X70" s="266">
        <v>0</v>
      </c>
      <c r="Y70" s="266">
        <v>0</v>
      </c>
      <c r="Z70" s="268">
        <v>0</v>
      </c>
      <c r="AA70" s="266">
        <v>0</v>
      </c>
      <c r="AB70" s="266">
        <v>0</v>
      </c>
      <c r="AC70" s="266">
        <v>0</v>
      </c>
      <c r="AD70" s="266">
        <v>0</v>
      </c>
      <c r="AE70" s="268">
        <v>0</v>
      </c>
      <c r="AF70" s="266">
        <v>0</v>
      </c>
      <c r="AG70" s="266">
        <v>0</v>
      </c>
      <c r="AH70" s="266">
        <v>0</v>
      </c>
      <c r="AI70" s="266">
        <v>0</v>
      </c>
      <c r="AJ70" s="266">
        <v>0</v>
      </c>
      <c r="AK70" s="266">
        <v>0</v>
      </c>
      <c r="AL70" s="266">
        <v>0</v>
      </c>
      <c r="AM70" s="266">
        <v>0</v>
      </c>
      <c r="AN70" s="266">
        <v>0</v>
      </c>
      <c r="AO70" s="266">
        <v>0</v>
      </c>
      <c r="AP70" s="268">
        <v>0</v>
      </c>
      <c r="AQ70" s="266">
        <v>0</v>
      </c>
      <c r="AR70" s="266">
        <v>0</v>
      </c>
      <c r="AS70" s="266">
        <v>0</v>
      </c>
      <c r="AT70" s="266">
        <v>0</v>
      </c>
      <c r="AU70" s="268">
        <v>0</v>
      </c>
      <c r="AV70" s="266">
        <v>0</v>
      </c>
      <c r="AW70" s="266">
        <v>0</v>
      </c>
      <c r="AX70" s="266">
        <v>0</v>
      </c>
      <c r="AY70" s="266">
        <v>0</v>
      </c>
      <c r="AZ70" s="266">
        <v>0</v>
      </c>
      <c r="BA70" s="266">
        <v>0</v>
      </c>
      <c r="BB70" s="266">
        <v>0</v>
      </c>
      <c r="BC70" s="266">
        <v>0</v>
      </c>
      <c r="BD70" s="266">
        <v>0</v>
      </c>
      <c r="BE70" s="266">
        <v>0</v>
      </c>
      <c r="BF70" s="267">
        <v>0</v>
      </c>
      <c r="BG70" s="265">
        <v>0</v>
      </c>
      <c r="BH70" s="265">
        <v>0</v>
      </c>
      <c r="BI70" s="265">
        <v>0</v>
      </c>
      <c r="BJ70" s="265">
        <v>0</v>
      </c>
      <c r="BK70" s="269">
        <v>0</v>
      </c>
    </row>
    <row r="71" spans="1:63" s="156" customFormat="1" ht="12.75">
      <c r="A71" s="581" t="s">
        <v>708</v>
      </c>
      <c r="B71" s="251"/>
      <c r="C71" s="270"/>
      <c r="D71" s="253"/>
      <c r="E71" s="271"/>
      <c r="F71" s="272"/>
      <c r="G71" s="273"/>
      <c r="H71" s="273"/>
      <c r="I71" s="274"/>
      <c r="J71" s="275"/>
      <c r="K71" s="275"/>
      <c r="L71" s="276"/>
      <c r="M71" s="277"/>
      <c r="N71" s="278"/>
      <c r="O71" s="262">
        <v>0</v>
      </c>
      <c r="P71" s="263">
        <v>0</v>
      </c>
      <c r="Q71" s="264">
        <v>0</v>
      </c>
      <c r="R71" s="265">
        <v>0</v>
      </c>
      <c r="S71" s="266">
        <v>0</v>
      </c>
      <c r="T71" s="267">
        <v>0</v>
      </c>
      <c r="U71" s="266">
        <v>0</v>
      </c>
      <c r="V71" s="267">
        <v>0</v>
      </c>
      <c r="W71" s="266">
        <v>0</v>
      </c>
      <c r="X71" s="266">
        <v>0</v>
      </c>
      <c r="Y71" s="266">
        <v>0</v>
      </c>
      <c r="Z71" s="268">
        <v>0</v>
      </c>
      <c r="AA71" s="266">
        <v>0</v>
      </c>
      <c r="AB71" s="266">
        <v>0</v>
      </c>
      <c r="AC71" s="266">
        <v>0</v>
      </c>
      <c r="AD71" s="266">
        <v>0</v>
      </c>
      <c r="AE71" s="268">
        <v>0</v>
      </c>
      <c r="AF71" s="266">
        <v>0</v>
      </c>
      <c r="AG71" s="266">
        <v>0</v>
      </c>
      <c r="AH71" s="266">
        <v>0</v>
      </c>
      <c r="AI71" s="266">
        <v>0</v>
      </c>
      <c r="AJ71" s="266">
        <v>0</v>
      </c>
      <c r="AK71" s="266">
        <v>0</v>
      </c>
      <c r="AL71" s="266">
        <v>0</v>
      </c>
      <c r="AM71" s="266">
        <v>0</v>
      </c>
      <c r="AN71" s="266">
        <v>0</v>
      </c>
      <c r="AO71" s="266">
        <v>0</v>
      </c>
      <c r="AP71" s="268">
        <v>0</v>
      </c>
      <c r="AQ71" s="266">
        <v>0</v>
      </c>
      <c r="AR71" s="266">
        <v>0</v>
      </c>
      <c r="AS71" s="266">
        <v>0</v>
      </c>
      <c r="AT71" s="266">
        <v>0</v>
      </c>
      <c r="AU71" s="268">
        <v>0</v>
      </c>
      <c r="AV71" s="266">
        <v>0</v>
      </c>
      <c r="AW71" s="266">
        <v>0</v>
      </c>
      <c r="AX71" s="266">
        <v>0</v>
      </c>
      <c r="AY71" s="266">
        <v>0</v>
      </c>
      <c r="AZ71" s="266">
        <v>0</v>
      </c>
      <c r="BA71" s="266">
        <v>0</v>
      </c>
      <c r="BB71" s="266">
        <v>0</v>
      </c>
      <c r="BC71" s="266">
        <v>0</v>
      </c>
      <c r="BD71" s="266">
        <v>0</v>
      </c>
      <c r="BE71" s="266">
        <v>0</v>
      </c>
      <c r="BF71" s="267">
        <v>0</v>
      </c>
      <c r="BG71" s="265">
        <v>0</v>
      </c>
      <c r="BH71" s="265">
        <v>0</v>
      </c>
      <c r="BI71" s="265">
        <v>0</v>
      </c>
      <c r="BJ71" s="265">
        <v>0</v>
      </c>
      <c r="BK71" s="269">
        <v>0</v>
      </c>
    </row>
    <row r="72" spans="1:63" s="156" customFormat="1" ht="12.75">
      <c r="A72" s="581" t="s">
        <v>708</v>
      </c>
      <c r="B72" s="251"/>
      <c r="C72" s="270"/>
      <c r="D72" s="253"/>
      <c r="E72" s="271"/>
      <c r="F72" s="272"/>
      <c r="G72" s="273"/>
      <c r="H72" s="273"/>
      <c r="I72" s="274"/>
      <c r="J72" s="275"/>
      <c r="K72" s="275"/>
      <c r="L72" s="276"/>
      <c r="M72" s="277"/>
      <c r="N72" s="278"/>
      <c r="O72" s="262">
        <v>0</v>
      </c>
      <c r="P72" s="263">
        <v>0</v>
      </c>
      <c r="Q72" s="264">
        <v>0</v>
      </c>
      <c r="R72" s="265">
        <v>0</v>
      </c>
      <c r="S72" s="266">
        <v>0</v>
      </c>
      <c r="T72" s="267">
        <v>0</v>
      </c>
      <c r="U72" s="266">
        <v>0</v>
      </c>
      <c r="V72" s="267">
        <v>0</v>
      </c>
      <c r="W72" s="266">
        <v>0</v>
      </c>
      <c r="X72" s="266">
        <v>0</v>
      </c>
      <c r="Y72" s="266">
        <v>0</v>
      </c>
      <c r="Z72" s="268">
        <v>0</v>
      </c>
      <c r="AA72" s="266">
        <v>0</v>
      </c>
      <c r="AB72" s="266">
        <v>0</v>
      </c>
      <c r="AC72" s="266">
        <v>0</v>
      </c>
      <c r="AD72" s="266">
        <v>0</v>
      </c>
      <c r="AE72" s="268">
        <v>0</v>
      </c>
      <c r="AF72" s="266">
        <v>0</v>
      </c>
      <c r="AG72" s="266">
        <v>0</v>
      </c>
      <c r="AH72" s="266">
        <v>0</v>
      </c>
      <c r="AI72" s="266">
        <v>0</v>
      </c>
      <c r="AJ72" s="266">
        <v>0</v>
      </c>
      <c r="AK72" s="266">
        <v>0</v>
      </c>
      <c r="AL72" s="266">
        <v>0</v>
      </c>
      <c r="AM72" s="266">
        <v>0</v>
      </c>
      <c r="AN72" s="266">
        <v>0</v>
      </c>
      <c r="AO72" s="266">
        <v>0</v>
      </c>
      <c r="AP72" s="268">
        <v>0</v>
      </c>
      <c r="AQ72" s="266">
        <v>0</v>
      </c>
      <c r="AR72" s="266">
        <v>0</v>
      </c>
      <c r="AS72" s="266">
        <v>0</v>
      </c>
      <c r="AT72" s="266">
        <v>0</v>
      </c>
      <c r="AU72" s="268">
        <v>0</v>
      </c>
      <c r="AV72" s="266">
        <v>0</v>
      </c>
      <c r="AW72" s="266">
        <v>0</v>
      </c>
      <c r="AX72" s="266">
        <v>0</v>
      </c>
      <c r="AY72" s="266">
        <v>0</v>
      </c>
      <c r="AZ72" s="266">
        <v>0</v>
      </c>
      <c r="BA72" s="266">
        <v>0</v>
      </c>
      <c r="BB72" s="266">
        <v>0</v>
      </c>
      <c r="BC72" s="266">
        <v>0</v>
      </c>
      <c r="BD72" s="266">
        <v>0</v>
      </c>
      <c r="BE72" s="266">
        <v>0</v>
      </c>
      <c r="BF72" s="267">
        <v>0</v>
      </c>
      <c r="BG72" s="265">
        <v>0</v>
      </c>
      <c r="BH72" s="265">
        <v>0</v>
      </c>
      <c r="BI72" s="265">
        <v>0</v>
      </c>
      <c r="BJ72" s="265">
        <v>0</v>
      </c>
      <c r="BK72" s="269">
        <v>0</v>
      </c>
    </row>
    <row r="73" spans="1:63" s="156" customFormat="1" ht="12.75">
      <c r="A73" s="581" t="s">
        <v>708</v>
      </c>
      <c r="B73" s="251"/>
      <c r="C73" s="270"/>
      <c r="D73" s="253"/>
      <c r="E73" s="271"/>
      <c r="F73" s="272"/>
      <c r="G73" s="273"/>
      <c r="H73" s="273"/>
      <c r="I73" s="274"/>
      <c r="J73" s="275"/>
      <c r="K73" s="275"/>
      <c r="L73" s="276"/>
      <c r="M73" s="277"/>
      <c r="N73" s="278"/>
      <c r="O73" s="262">
        <v>0</v>
      </c>
      <c r="P73" s="263">
        <v>0</v>
      </c>
      <c r="Q73" s="264">
        <v>0</v>
      </c>
      <c r="R73" s="265">
        <v>0</v>
      </c>
      <c r="S73" s="266">
        <v>0</v>
      </c>
      <c r="T73" s="267">
        <v>0</v>
      </c>
      <c r="U73" s="266">
        <v>0</v>
      </c>
      <c r="V73" s="267">
        <v>0</v>
      </c>
      <c r="W73" s="266">
        <v>0</v>
      </c>
      <c r="X73" s="266">
        <v>0</v>
      </c>
      <c r="Y73" s="266">
        <v>0</v>
      </c>
      <c r="Z73" s="268">
        <v>0</v>
      </c>
      <c r="AA73" s="266">
        <v>0</v>
      </c>
      <c r="AB73" s="266">
        <v>0</v>
      </c>
      <c r="AC73" s="266">
        <v>0</v>
      </c>
      <c r="AD73" s="266">
        <v>0</v>
      </c>
      <c r="AE73" s="268">
        <v>0</v>
      </c>
      <c r="AF73" s="266">
        <v>0</v>
      </c>
      <c r="AG73" s="266">
        <v>0</v>
      </c>
      <c r="AH73" s="266">
        <v>0</v>
      </c>
      <c r="AI73" s="266">
        <v>0</v>
      </c>
      <c r="AJ73" s="266">
        <v>0</v>
      </c>
      <c r="AK73" s="266">
        <v>0</v>
      </c>
      <c r="AL73" s="266">
        <v>0</v>
      </c>
      <c r="AM73" s="266">
        <v>0</v>
      </c>
      <c r="AN73" s="266">
        <v>0</v>
      </c>
      <c r="AO73" s="266">
        <v>0</v>
      </c>
      <c r="AP73" s="268">
        <v>0</v>
      </c>
      <c r="AQ73" s="266">
        <v>0</v>
      </c>
      <c r="AR73" s="266">
        <v>0</v>
      </c>
      <c r="AS73" s="266">
        <v>0</v>
      </c>
      <c r="AT73" s="266">
        <v>0</v>
      </c>
      <c r="AU73" s="268">
        <v>0</v>
      </c>
      <c r="AV73" s="266">
        <v>0</v>
      </c>
      <c r="AW73" s="266">
        <v>0</v>
      </c>
      <c r="AX73" s="266">
        <v>0</v>
      </c>
      <c r="AY73" s="266">
        <v>0</v>
      </c>
      <c r="AZ73" s="266">
        <v>0</v>
      </c>
      <c r="BA73" s="266">
        <v>0</v>
      </c>
      <c r="BB73" s="266">
        <v>0</v>
      </c>
      <c r="BC73" s="266">
        <v>0</v>
      </c>
      <c r="BD73" s="266">
        <v>0</v>
      </c>
      <c r="BE73" s="266">
        <v>0</v>
      </c>
      <c r="BF73" s="267">
        <v>0</v>
      </c>
      <c r="BG73" s="265">
        <v>0</v>
      </c>
      <c r="BH73" s="265">
        <v>0</v>
      </c>
      <c r="BI73" s="265">
        <v>0</v>
      </c>
      <c r="BJ73" s="265">
        <v>0</v>
      </c>
      <c r="BK73" s="269">
        <v>0</v>
      </c>
    </row>
    <row r="74" spans="1:63" s="156" customFormat="1" ht="12.75">
      <c r="A74" s="581" t="s">
        <v>708</v>
      </c>
      <c r="B74" s="251"/>
      <c r="C74" s="270"/>
      <c r="D74" s="253"/>
      <c r="E74" s="271"/>
      <c r="F74" s="272"/>
      <c r="G74" s="273"/>
      <c r="H74" s="273"/>
      <c r="I74" s="274"/>
      <c r="J74" s="275"/>
      <c r="K74" s="275"/>
      <c r="L74" s="276"/>
      <c r="M74" s="277"/>
      <c r="N74" s="278"/>
      <c r="O74" s="262">
        <v>0</v>
      </c>
      <c r="P74" s="263">
        <v>0</v>
      </c>
      <c r="Q74" s="264">
        <v>0</v>
      </c>
      <c r="R74" s="265">
        <v>0</v>
      </c>
      <c r="S74" s="266">
        <v>0</v>
      </c>
      <c r="T74" s="267">
        <v>0</v>
      </c>
      <c r="U74" s="266">
        <v>0</v>
      </c>
      <c r="V74" s="267">
        <v>0</v>
      </c>
      <c r="W74" s="266">
        <v>0</v>
      </c>
      <c r="X74" s="266">
        <v>0</v>
      </c>
      <c r="Y74" s="266">
        <v>0</v>
      </c>
      <c r="Z74" s="268">
        <v>0</v>
      </c>
      <c r="AA74" s="266">
        <v>0</v>
      </c>
      <c r="AB74" s="266">
        <v>0</v>
      </c>
      <c r="AC74" s="266">
        <v>0</v>
      </c>
      <c r="AD74" s="266">
        <v>0</v>
      </c>
      <c r="AE74" s="268">
        <v>0</v>
      </c>
      <c r="AF74" s="266">
        <v>0</v>
      </c>
      <c r="AG74" s="266">
        <v>0</v>
      </c>
      <c r="AH74" s="266">
        <v>0</v>
      </c>
      <c r="AI74" s="266">
        <v>0</v>
      </c>
      <c r="AJ74" s="266">
        <v>0</v>
      </c>
      <c r="AK74" s="266">
        <v>0</v>
      </c>
      <c r="AL74" s="266">
        <v>0</v>
      </c>
      <c r="AM74" s="266">
        <v>0</v>
      </c>
      <c r="AN74" s="266">
        <v>0</v>
      </c>
      <c r="AO74" s="266">
        <v>0</v>
      </c>
      <c r="AP74" s="268">
        <v>0</v>
      </c>
      <c r="AQ74" s="266">
        <v>0</v>
      </c>
      <c r="AR74" s="266">
        <v>0</v>
      </c>
      <c r="AS74" s="266">
        <v>0</v>
      </c>
      <c r="AT74" s="266">
        <v>0</v>
      </c>
      <c r="AU74" s="268">
        <v>0</v>
      </c>
      <c r="AV74" s="266">
        <v>0</v>
      </c>
      <c r="AW74" s="266">
        <v>0</v>
      </c>
      <c r="AX74" s="266">
        <v>0</v>
      </c>
      <c r="AY74" s="266">
        <v>0</v>
      </c>
      <c r="AZ74" s="266">
        <v>0</v>
      </c>
      <c r="BA74" s="266">
        <v>0</v>
      </c>
      <c r="BB74" s="266">
        <v>0</v>
      </c>
      <c r="BC74" s="266">
        <v>0</v>
      </c>
      <c r="BD74" s="266">
        <v>0</v>
      </c>
      <c r="BE74" s="266">
        <v>0</v>
      </c>
      <c r="BF74" s="267">
        <v>0</v>
      </c>
      <c r="BG74" s="265">
        <v>0</v>
      </c>
      <c r="BH74" s="265">
        <v>0</v>
      </c>
      <c r="BI74" s="265">
        <v>0</v>
      </c>
      <c r="BJ74" s="265">
        <v>0</v>
      </c>
      <c r="BK74" s="269">
        <v>0</v>
      </c>
    </row>
    <row r="75" spans="1:63" s="156" customFormat="1" ht="12.75">
      <c r="A75" s="581" t="s">
        <v>708</v>
      </c>
      <c r="B75" s="251"/>
      <c r="C75" s="270"/>
      <c r="D75" s="253"/>
      <c r="E75" s="271"/>
      <c r="F75" s="272"/>
      <c r="G75" s="273"/>
      <c r="H75" s="273"/>
      <c r="I75" s="274"/>
      <c r="J75" s="275"/>
      <c r="K75" s="275"/>
      <c r="L75" s="276"/>
      <c r="M75" s="277"/>
      <c r="N75" s="278"/>
      <c r="O75" s="262">
        <v>0</v>
      </c>
      <c r="P75" s="263">
        <v>0</v>
      </c>
      <c r="Q75" s="264">
        <v>0</v>
      </c>
      <c r="R75" s="265">
        <v>0</v>
      </c>
      <c r="S75" s="266">
        <v>0</v>
      </c>
      <c r="T75" s="267">
        <v>0</v>
      </c>
      <c r="U75" s="266">
        <v>0</v>
      </c>
      <c r="V75" s="267">
        <v>0</v>
      </c>
      <c r="W75" s="266">
        <v>0</v>
      </c>
      <c r="X75" s="266">
        <v>0</v>
      </c>
      <c r="Y75" s="266">
        <v>0</v>
      </c>
      <c r="Z75" s="268">
        <v>0</v>
      </c>
      <c r="AA75" s="266">
        <v>0</v>
      </c>
      <c r="AB75" s="266">
        <v>0</v>
      </c>
      <c r="AC75" s="266">
        <v>0</v>
      </c>
      <c r="AD75" s="266">
        <v>0</v>
      </c>
      <c r="AE75" s="268">
        <v>0</v>
      </c>
      <c r="AF75" s="266">
        <v>0</v>
      </c>
      <c r="AG75" s="266">
        <v>0</v>
      </c>
      <c r="AH75" s="266">
        <v>0</v>
      </c>
      <c r="AI75" s="266">
        <v>0</v>
      </c>
      <c r="AJ75" s="266">
        <v>0</v>
      </c>
      <c r="AK75" s="266">
        <v>0</v>
      </c>
      <c r="AL75" s="266">
        <v>0</v>
      </c>
      <c r="AM75" s="266">
        <v>0</v>
      </c>
      <c r="AN75" s="266">
        <v>0</v>
      </c>
      <c r="AO75" s="266">
        <v>0</v>
      </c>
      <c r="AP75" s="268">
        <v>0</v>
      </c>
      <c r="AQ75" s="266">
        <v>0</v>
      </c>
      <c r="AR75" s="266">
        <v>0</v>
      </c>
      <c r="AS75" s="266">
        <v>0</v>
      </c>
      <c r="AT75" s="266">
        <v>0</v>
      </c>
      <c r="AU75" s="268">
        <v>0</v>
      </c>
      <c r="AV75" s="266">
        <v>0</v>
      </c>
      <c r="AW75" s="266">
        <v>0</v>
      </c>
      <c r="AX75" s="266">
        <v>0</v>
      </c>
      <c r="AY75" s="266">
        <v>0</v>
      </c>
      <c r="AZ75" s="266">
        <v>0</v>
      </c>
      <c r="BA75" s="266">
        <v>0</v>
      </c>
      <c r="BB75" s="266">
        <v>0</v>
      </c>
      <c r="BC75" s="266">
        <v>0</v>
      </c>
      <c r="BD75" s="266">
        <v>0</v>
      </c>
      <c r="BE75" s="266">
        <v>0</v>
      </c>
      <c r="BF75" s="267">
        <v>0</v>
      </c>
      <c r="BG75" s="265">
        <v>0</v>
      </c>
      <c r="BH75" s="265">
        <v>0</v>
      </c>
      <c r="BI75" s="265">
        <v>0</v>
      </c>
      <c r="BJ75" s="265">
        <v>0</v>
      </c>
      <c r="BK75" s="269">
        <v>0</v>
      </c>
    </row>
    <row r="76" spans="1:63" s="156" customFormat="1" ht="12.75">
      <c r="A76" s="581" t="s">
        <v>708</v>
      </c>
      <c r="B76" s="251"/>
      <c r="C76" s="270"/>
      <c r="D76" s="253"/>
      <c r="E76" s="271"/>
      <c r="F76" s="272"/>
      <c r="G76" s="273"/>
      <c r="H76" s="273"/>
      <c r="I76" s="274"/>
      <c r="J76" s="275"/>
      <c r="K76" s="275"/>
      <c r="L76" s="276"/>
      <c r="M76" s="277"/>
      <c r="N76" s="278"/>
      <c r="O76" s="262">
        <v>0</v>
      </c>
      <c r="P76" s="263">
        <v>0</v>
      </c>
      <c r="Q76" s="264">
        <v>0</v>
      </c>
      <c r="R76" s="265">
        <v>0</v>
      </c>
      <c r="S76" s="266">
        <v>0</v>
      </c>
      <c r="T76" s="267">
        <v>0</v>
      </c>
      <c r="U76" s="266">
        <v>0</v>
      </c>
      <c r="V76" s="267">
        <v>0</v>
      </c>
      <c r="W76" s="266">
        <v>0</v>
      </c>
      <c r="X76" s="266">
        <v>0</v>
      </c>
      <c r="Y76" s="266">
        <v>0</v>
      </c>
      <c r="Z76" s="268">
        <v>0</v>
      </c>
      <c r="AA76" s="266">
        <v>0</v>
      </c>
      <c r="AB76" s="266">
        <v>0</v>
      </c>
      <c r="AC76" s="266">
        <v>0</v>
      </c>
      <c r="AD76" s="266">
        <v>0</v>
      </c>
      <c r="AE76" s="268">
        <v>0</v>
      </c>
      <c r="AF76" s="266">
        <v>0</v>
      </c>
      <c r="AG76" s="266">
        <v>0</v>
      </c>
      <c r="AH76" s="266">
        <v>0</v>
      </c>
      <c r="AI76" s="266">
        <v>0</v>
      </c>
      <c r="AJ76" s="266">
        <v>0</v>
      </c>
      <c r="AK76" s="266">
        <v>0</v>
      </c>
      <c r="AL76" s="266">
        <v>0</v>
      </c>
      <c r="AM76" s="266">
        <v>0</v>
      </c>
      <c r="AN76" s="266">
        <v>0</v>
      </c>
      <c r="AO76" s="266">
        <v>0</v>
      </c>
      <c r="AP76" s="268">
        <v>0</v>
      </c>
      <c r="AQ76" s="266">
        <v>0</v>
      </c>
      <c r="AR76" s="266">
        <v>0</v>
      </c>
      <c r="AS76" s="266">
        <v>0</v>
      </c>
      <c r="AT76" s="266">
        <v>0</v>
      </c>
      <c r="AU76" s="268">
        <v>0</v>
      </c>
      <c r="AV76" s="266">
        <v>0</v>
      </c>
      <c r="AW76" s="266">
        <v>0</v>
      </c>
      <c r="AX76" s="266">
        <v>0</v>
      </c>
      <c r="AY76" s="266">
        <v>0</v>
      </c>
      <c r="AZ76" s="266">
        <v>0</v>
      </c>
      <c r="BA76" s="266">
        <v>0</v>
      </c>
      <c r="BB76" s="266">
        <v>0</v>
      </c>
      <c r="BC76" s="266">
        <v>0</v>
      </c>
      <c r="BD76" s="266">
        <v>0</v>
      </c>
      <c r="BE76" s="266">
        <v>0</v>
      </c>
      <c r="BF76" s="267">
        <v>0</v>
      </c>
      <c r="BG76" s="265">
        <v>0</v>
      </c>
      <c r="BH76" s="265">
        <v>0</v>
      </c>
      <c r="BI76" s="265">
        <v>0</v>
      </c>
      <c r="BJ76" s="265">
        <v>0</v>
      </c>
      <c r="BK76" s="269">
        <v>0</v>
      </c>
    </row>
    <row r="77" spans="1:63" s="156" customFormat="1" ht="12.75">
      <c r="A77" s="581" t="s">
        <v>708</v>
      </c>
      <c r="B77" s="251"/>
      <c r="C77" s="270"/>
      <c r="D77" s="253"/>
      <c r="E77" s="271"/>
      <c r="F77" s="272"/>
      <c r="G77" s="273"/>
      <c r="H77" s="273"/>
      <c r="I77" s="274"/>
      <c r="J77" s="275"/>
      <c r="K77" s="275"/>
      <c r="L77" s="276"/>
      <c r="M77" s="277"/>
      <c r="N77" s="278"/>
      <c r="O77" s="262">
        <v>0</v>
      </c>
      <c r="P77" s="263">
        <v>0</v>
      </c>
      <c r="Q77" s="264">
        <v>0</v>
      </c>
      <c r="R77" s="265">
        <v>0</v>
      </c>
      <c r="S77" s="266">
        <v>0</v>
      </c>
      <c r="T77" s="267">
        <v>0</v>
      </c>
      <c r="U77" s="266">
        <v>0</v>
      </c>
      <c r="V77" s="267">
        <v>0</v>
      </c>
      <c r="W77" s="266">
        <v>0</v>
      </c>
      <c r="X77" s="266">
        <v>0</v>
      </c>
      <c r="Y77" s="266">
        <v>0</v>
      </c>
      <c r="Z77" s="268">
        <v>0</v>
      </c>
      <c r="AA77" s="266">
        <v>0</v>
      </c>
      <c r="AB77" s="266">
        <v>0</v>
      </c>
      <c r="AC77" s="266">
        <v>0</v>
      </c>
      <c r="AD77" s="266">
        <v>0</v>
      </c>
      <c r="AE77" s="268">
        <v>0</v>
      </c>
      <c r="AF77" s="266">
        <v>0</v>
      </c>
      <c r="AG77" s="266">
        <v>0</v>
      </c>
      <c r="AH77" s="266">
        <v>0</v>
      </c>
      <c r="AI77" s="266">
        <v>0</v>
      </c>
      <c r="AJ77" s="266">
        <v>0</v>
      </c>
      <c r="AK77" s="266">
        <v>0</v>
      </c>
      <c r="AL77" s="266">
        <v>0</v>
      </c>
      <c r="AM77" s="266">
        <v>0</v>
      </c>
      <c r="AN77" s="266">
        <v>0</v>
      </c>
      <c r="AO77" s="266">
        <v>0</v>
      </c>
      <c r="AP77" s="268">
        <v>0</v>
      </c>
      <c r="AQ77" s="266">
        <v>0</v>
      </c>
      <c r="AR77" s="266">
        <v>0</v>
      </c>
      <c r="AS77" s="266">
        <v>0</v>
      </c>
      <c r="AT77" s="266">
        <v>0</v>
      </c>
      <c r="AU77" s="268">
        <v>0</v>
      </c>
      <c r="AV77" s="266">
        <v>0</v>
      </c>
      <c r="AW77" s="266">
        <v>0</v>
      </c>
      <c r="AX77" s="266">
        <v>0</v>
      </c>
      <c r="AY77" s="266">
        <v>0</v>
      </c>
      <c r="AZ77" s="266">
        <v>0</v>
      </c>
      <c r="BA77" s="266">
        <v>0</v>
      </c>
      <c r="BB77" s="266">
        <v>0</v>
      </c>
      <c r="BC77" s="266">
        <v>0</v>
      </c>
      <c r="BD77" s="266">
        <v>0</v>
      </c>
      <c r="BE77" s="266">
        <v>0</v>
      </c>
      <c r="BF77" s="267">
        <v>0</v>
      </c>
      <c r="BG77" s="265">
        <v>0</v>
      </c>
      <c r="BH77" s="265">
        <v>0</v>
      </c>
      <c r="BI77" s="265">
        <v>0</v>
      </c>
      <c r="BJ77" s="265">
        <v>0</v>
      </c>
      <c r="BK77" s="269">
        <v>0</v>
      </c>
    </row>
    <row r="78" spans="1:63" s="156" customFormat="1" ht="12.75">
      <c r="A78" s="581" t="s">
        <v>708</v>
      </c>
      <c r="B78" s="251"/>
      <c r="C78" s="270"/>
      <c r="D78" s="253"/>
      <c r="E78" s="271"/>
      <c r="F78" s="272"/>
      <c r="G78" s="273"/>
      <c r="H78" s="273"/>
      <c r="I78" s="274"/>
      <c r="J78" s="275"/>
      <c r="K78" s="275"/>
      <c r="L78" s="276"/>
      <c r="M78" s="277"/>
      <c r="N78" s="278"/>
      <c r="O78" s="262">
        <v>0</v>
      </c>
      <c r="P78" s="263">
        <v>0</v>
      </c>
      <c r="Q78" s="264">
        <v>0</v>
      </c>
      <c r="R78" s="265">
        <v>0</v>
      </c>
      <c r="S78" s="266">
        <v>0</v>
      </c>
      <c r="T78" s="267">
        <v>0</v>
      </c>
      <c r="U78" s="266">
        <v>0</v>
      </c>
      <c r="V78" s="267">
        <v>0</v>
      </c>
      <c r="W78" s="266">
        <v>0</v>
      </c>
      <c r="X78" s="266">
        <v>0</v>
      </c>
      <c r="Y78" s="266">
        <v>0</v>
      </c>
      <c r="Z78" s="268">
        <v>0</v>
      </c>
      <c r="AA78" s="266">
        <v>0</v>
      </c>
      <c r="AB78" s="266">
        <v>0</v>
      </c>
      <c r="AC78" s="266">
        <v>0</v>
      </c>
      <c r="AD78" s="266">
        <v>0</v>
      </c>
      <c r="AE78" s="268">
        <v>0</v>
      </c>
      <c r="AF78" s="266">
        <v>0</v>
      </c>
      <c r="AG78" s="266">
        <v>0</v>
      </c>
      <c r="AH78" s="266">
        <v>0</v>
      </c>
      <c r="AI78" s="266">
        <v>0</v>
      </c>
      <c r="AJ78" s="266">
        <v>0</v>
      </c>
      <c r="AK78" s="266">
        <v>0</v>
      </c>
      <c r="AL78" s="266">
        <v>0</v>
      </c>
      <c r="AM78" s="266">
        <v>0</v>
      </c>
      <c r="AN78" s="266">
        <v>0</v>
      </c>
      <c r="AO78" s="266">
        <v>0</v>
      </c>
      <c r="AP78" s="268">
        <v>0</v>
      </c>
      <c r="AQ78" s="266">
        <v>0</v>
      </c>
      <c r="AR78" s="266">
        <v>0</v>
      </c>
      <c r="AS78" s="266">
        <v>0</v>
      </c>
      <c r="AT78" s="266">
        <v>0</v>
      </c>
      <c r="AU78" s="268">
        <v>0</v>
      </c>
      <c r="AV78" s="266">
        <v>0</v>
      </c>
      <c r="AW78" s="266">
        <v>0</v>
      </c>
      <c r="AX78" s="266">
        <v>0</v>
      </c>
      <c r="AY78" s="266">
        <v>0</v>
      </c>
      <c r="AZ78" s="266">
        <v>0</v>
      </c>
      <c r="BA78" s="266">
        <v>0</v>
      </c>
      <c r="BB78" s="266">
        <v>0</v>
      </c>
      <c r="BC78" s="266">
        <v>0</v>
      </c>
      <c r="BD78" s="266">
        <v>0</v>
      </c>
      <c r="BE78" s="266">
        <v>0</v>
      </c>
      <c r="BF78" s="267">
        <v>0</v>
      </c>
      <c r="BG78" s="265">
        <v>0</v>
      </c>
      <c r="BH78" s="265">
        <v>0</v>
      </c>
      <c r="BI78" s="265">
        <v>0</v>
      </c>
      <c r="BJ78" s="265">
        <v>0</v>
      </c>
      <c r="BK78" s="269">
        <v>0</v>
      </c>
    </row>
    <row r="79" spans="1:63" s="156" customFormat="1" ht="12.75">
      <c r="A79" s="581" t="s">
        <v>708</v>
      </c>
      <c r="B79" s="251"/>
      <c r="C79" s="270"/>
      <c r="D79" s="253"/>
      <c r="E79" s="271"/>
      <c r="F79" s="272"/>
      <c r="G79" s="273"/>
      <c r="H79" s="273"/>
      <c r="I79" s="274"/>
      <c r="J79" s="275"/>
      <c r="K79" s="275"/>
      <c r="L79" s="276"/>
      <c r="M79" s="277"/>
      <c r="N79" s="278"/>
      <c r="O79" s="262">
        <v>0</v>
      </c>
      <c r="P79" s="263">
        <v>0</v>
      </c>
      <c r="Q79" s="264">
        <v>0</v>
      </c>
      <c r="R79" s="265">
        <v>0</v>
      </c>
      <c r="S79" s="266">
        <v>0</v>
      </c>
      <c r="T79" s="267">
        <v>0</v>
      </c>
      <c r="U79" s="266">
        <v>0</v>
      </c>
      <c r="V79" s="267">
        <v>0</v>
      </c>
      <c r="W79" s="266">
        <v>0</v>
      </c>
      <c r="X79" s="266">
        <v>0</v>
      </c>
      <c r="Y79" s="266">
        <v>0</v>
      </c>
      <c r="Z79" s="268">
        <v>0</v>
      </c>
      <c r="AA79" s="266">
        <v>0</v>
      </c>
      <c r="AB79" s="266">
        <v>0</v>
      </c>
      <c r="AC79" s="266">
        <v>0</v>
      </c>
      <c r="AD79" s="266">
        <v>0</v>
      </c>
      <c r="AE79" s="268">
        <v>0</v>
      </c>
      <c r="AF79" s="266">
        <v>0</v>
      </c>
      <c r="AG79" s="266">
        <v>0</v>
      </c>
      <c r="AH79" s="266">
        <v>0</v>
      </c>
      <c r="AI79" s="266">
        <v>0</v>
      </c>
      <c r="AJ79" s="266">
        <v>0</v>
      </c>
      <c r="AK79" s="266">
        <v>0</v>
      </c>
      <c r="AL79" s="266">
        <v>0</v>
      </c>
      <c r="AM79" s="266">
        <v>0</v>
      </c>
      <c r="AN79" s="266">
        <v>0</v>
      </c>
      <c r="AO79" s="266">
        <v>0</v>
      </c>
      <c r="AP79" s="268">
        <v>0</v>
      </c>
      <c r="AQ79" s="266">
        <v>0</v>
      </c>
      <c r="AR79" s="266">
        <v>0</v>
      </c>
      <c r="AS79" s="266">
        <v>0</v>
      </c>
      <c r="AT79" s="266">
        <v>0</v>
      </c>
      <c r="AU79" s="268">
        <v>0</v>
      </c>
      <c r="AV79" s="266">
        <v>0</v>
      </c>
      <c r="AW79" s="266">
        <v>0</v>
      </c>
      <c r="AX79" s="266">
        <v>0</v>
      </c>
      <c r="AY79" s="266">
        <v>0</v>
      </c>
      <c r="AZ79" s="266">
        <v>0</v>
      </c>
      <c r="BA79" s="266">
        <v>0</v>
      </c>
      <c r="BB79" s="266">
        <v>0</v>
      </c>
      <c r="BC79" s="266">
        <v>0</v>
      </c>
      <c r="BD79" s="266">
        <v>0</v>
      </c>
      <c r="BE79" s="266">
        <v>0</v>
      </c>
      <c r="BF79" s="267">
        <v>0</v>
      </c>
      <c r="BG79" s="265">
        <v>0</v>
      </c>
      <c r="BH79" s="265">
        <v>0</v>
      </c>
      <c r="BI79" s="265">
        <v>0</v>
      </c>
      <c r="BJ79" s="265">
        <v>0</v>
      </c>
      <c r="BK79" s="269">
        <v>0</v>
      </c>
    </row>
    <row r="80" spans="1:63" s="156" customFormat="1" ht="12.75">
      <c r="A80" s="581" t="s">
        <v>708</v>
      </c>
      <c r="B80" s="251"/>
      <c r="C80" s="270"/>
      <c r="D80" s="253"/>
      <c r="E80" s="271"/>
      <c r="F80" s="272"/>
      <c r="G80" s="273"/>
      <c r="H80" s="273"/>
      <c r="I80" s="274"/>
      <c r="J80" s="275"/>
      <c r="K80" s="275"/>
      <c r="L80" s="276"/>
      <c r="M80" s="277"/>
      <c r="N80" s="278"/>
      <c r="O80" s="262">
        <v>0</v>
      </c>
      <c r="P80" s="263">
        <v>0</v>
      </c>
      <c r="Q80" s="264">
        <v>0</v>
      </c>
      <c r="R80" s="265">
        <v>0</v>
      </c>
      <c r="S80" s="266">
        <v>0</v>
      </c>
      <c r="T80" s="267">
        <v>0</v>
      </c>
      <c r="U80" s="266">
        <v>0</v>
      </c>
      <c r="V80" s="267">
        <v>0</v>
      </c>
      <c r="W80" s="266">
        <v>0</v>
      </c>
      <c r="X80" s="266">
        <v>0</v>
      </c>
      <c r="Y80" s="266">
        <v>0</v>
      </c>
      <c r="Z80" s="268">
        <v>0</v>
      </c>
      <c r="AA80" s="266">
        <v>0</v>
      </c>
      <c r="AB80" s="266">
        <v>0</v>
      </c>
      <c r="AC80" s="266">
        <v>0</v>
      </c>
      <c r="AD80" s="266">
        <v>0</v>
      </c>
      <c r="AE80" s="268">
        <v>0</v>
      </c>
      <c r="AF80" s="266">
        <v>0</v>
      </c>
      <c r="AG80" s="266">
        <v>0</v>
      </c>
      <c r="AH80" s="266">
        <v>0</v>
      </c>
      <c r="AI80" s="266">
        <v>0</v>
      </c>
      <c r="AJ80" s="266">
        <v>0</v>
      </c>
      <c r="AK80" s="266">
        <v>0</v>
      </c>
      <c r="AL80" s="266">
        <v>0</v>
      </c>
      <c r="AM80" s="266">
        <v>0</v>
      </c>
      <c r="AN80" s="266">
        <v>0</v>
      </c>
      <c r="AO80" s="266">
        <v>0</v>
      </c>
      <c r="AP80" s="268">
        <v>0</v>
      </c>
      <c r="AQ80" s="266">
        <v>0</v>
      </c>
      <c r="AR80" s="266">
        <v>0</v>
      </c>
      <c r="AS80" s="266">
        <v>0</v>
      </c>
      <c r="AT80" s="266">
        <v>0</v>
      </c>
      <c r="AU80" s="268">
        <v>0</v>
      </c>
      <c r="AV80" s="266">
        <v>0</v>
      </c>
      <c r="AW80" s="266">
        <v>0</v>
      </c>
      <c r="AX80" s="266">
        <v>0</v>
      </c>
      <c r="AY80" s="266">
        <v>0</v>
      </c>
      <c r="AZ80" s="266">
        <v>0</v>
      </c>
      <c r="BA80" s="266">
        <v>0</v>
      </c>
      <c r="BB80" s="266">
        <v>0</v>
      </c>
      <c r="BC80" s="266">
        <v>0</v>
      </c>
      <c r="BD80" s="266">
        <v>0</v>
      </c>
      <c r="BE80" s="266">
        <v>0</v>
      </c>
      <c r="BF80" s="267">
        <v>0</v>
      </c>
      <c r="BG80" s="265">
        <v>0</v>
      </c>
      <c r="BH80" s="265">
        <v>0</v>
      </c>
      <c r="BI80" s="265">
        <v>0</v>
      </c>
      <c r="BJ80" s="265">
        <v>0</v>
      </c>
      <c r="BK80" s="269">
        <v>0</v>
      </c>
    </row>
    <row r="81" spans="1:63" s="156" customFormat="1" ht="12.75">
      <c r="A81" s="581" t="s">
        <v>708</v>
      </c>
      <c r="B81" s="251"/>
      <c r="C81" s="270"/>
      <c r="D81" s="253"/>
      <c r="E81" s="271"/>
      <c r="F81" s="272"/>
      <c r="G81" s="273"/>
      <c r="H81" s="273"/>
      <c r="I81" s="274"/>
      <c r="J81" s="275"/>
      <c r="K81" s="275"/>
      <c r="L81" s="276"/>
      <c r="M81" s="277"/>
      <c r="N81" s="278"/>
      <c r="O81" s="262">
        <v>0</v>
      </c>
      <c r="P81" s="263">
        <v>0</v>
      </c>
      <c r="Q81" s="264">
        <v>0</v>
      </c>
      <c r="R81" s="265">
        <v>0</v>
      </c>
      <c r="S81" s="266">
        <v>0</v>
      </c>
      <c r="T81" s="267">
        <v>0</v>
      </c>
      <c r="U81" s="266">
        <v>0</v>
      </c>
      <c r="V81" s="267">
        <v>0</v>
      </c>
      <c r="W81" s="266">
        <v>0</v>
      </c>
      <c r="X81" s="266">
        <v>0</v>
      </c>
      <c r="Y81" s="266">
        <v>0</v>
      </c>
      <c r="Z81" s="268">
        <v>0</v>
      </c>
      <c r="AA81" s="266">
        <v>0</v>
      </c>
      <c r="AB81" s="266">
        <v>0</v>
      </c>
      <c r="AC81" s="266">
        <v>0</v>
      </c>
      <c r="AD81" s="266">
        <v>0</v>
      </c>
      <c r="AE81" s="268">
        <v>0</v>
      </c>
      <c r="AF81" s="266">
        <v>0</v>
      </c>
      <c r="AG81" s="266">
        <v>0</v>
      </c>
      <c r="AH81" s="266">
        <v>0</v>
      </c>
      <c r="AI81" s="266">
        <v>0</v>
      </c>
      <c r="AJ81" s="266">
        <v>0</v>
      </c>
      <c r="AK81" s="266">
        <v>0</v>
      </c>
      <c r="AL81" s="266">
        <v>0</v>
      </c>
      <c r="AM81" s="266">
        <v>0</v>
      </c>
      <c r="AN81" s="266">
        <v>0</v>
      </c>
      <c r="AO81" s="266">
        <v>0</v>
      </c>
      <c r="AP81" s="268">
        <v>0</v>
      </c>
      <c r="AQ81" s="266">
        <v>0</v>
      </c>
      <c r="AR81" s="266">
        <v>0</v>
      </c>
      <c r="AS81" s="266">
        <v>0</v>
      </c>
      <c r="AT81" s="266">
        <v>0</v>
      </c>
      <c r="AU81" s="268">
        <v>0</v>
      </c>
      <c r="AV81" s="266">
        <v>0</v>
      </c>
      <c r="AW81" s="266">
        <v>0</v>
      </c>
      <c r="AX81" s="266">
        <v>0</v>
      </c>
      <c r="AY81" s="266">
        <v>0</v>
      </c>
      <c r="AZ81" s="266">
        <v>0</v>
      </c>
      <c r="BA81" s="266">
        <v>0</v>
      </c>
      <c r="BB81" s="266">
        <v>0</v>
      </c>
      <c r="BC81" s="266">
        <v>0</v>
      </c>
      <c r="BD81" s="266">
        <v>0</v>
      </c>
      <c r="BE81" s="266">
        <v>0</v>
      </c>
      <c r="BF81" s="267">
        <v>0</v>
      </c>
      <c r="BG81" s="265">
        <v>0</v>
      </c>
      <c r="BH81" s="265">
        <v>0</v>
      </c>
      <c r="BI81" s="265">
        <v>0</v>
      </c>
      <c r="BJ81" s="265">
        <v>0</v>
      </c>
      <c r="BK81" s="269">
        <v>0</v>
      </c>
    </row>
    <row r="82" spans="1:63" s="156" customFormat="1" ht="12.75">
      <c r="A82" s="581" t="s">
        <v>708</v>
      </c>
      <c r="B82" s="251"/>
      <c r="C82" s="270"/>
      <c r="D82" s="253"/>
      <c r="E82" s="271"/>
      <c r="F82" s="272"/>
      <c r="G82" s="273"/>
      <c r="H82" s="273"/>
      <c r="I82" s="274"/>
      <c r="J82" s="275"/>
      <c r="K82" s="275"/>
      <c r="L82" s="276"/>
      <c r="M82" s="277"/>
      <c r="N82" s="278"/>
      <c r="O82" s="262">
        <v>0</v>
      </c>
      <c r="P82" s="263">
        <v>0</v>
      </c>
      <c r="Q82" s="264">
        <v>0</v>
      </c>
      <c r="R82" s="265">
        <v>0</v>
      </c>
      <c r="S82" s="266">
        <v>0</v>
      </c>
      <c r="T82" s="267">
        <v>0</v>
      </c>
      <c r="U82" s="266">
        <v>0</v>
      </c>
      <c r="V82" s="267">
        <v>0</v>
      </c>
      <c r="W82" s="266">
        <v>0</v>
      </c>
      <c r="X82" s="266">
        <v>0</v>
      </c>
      <c r="Y82" s="266">
        <v>0</v>
      </c>
      <c r="Z82" s="268">
        <v>0</v>
      </c>
      <c r="AA82" s="266">
        <v>0</v>
      </c>
      <c r="AB82" s="266">
        <v>0</v>
      </c>
      <c r="AC82" s="266">
        <v>0</v>
      </c>
      <c r="AD82" s="266">
        <v>0</v>
      </c>
      <c r="AE82" s="268">
        <v>0</v>
      </c>
      <c r="AF82" s="266">
        <v>0</v>
      </c>
      <c r="AG82" s="266">
        <v>0</v>
      </c>
      <c r="AH82" s="266">
        <v>0</v>
      </c>
      <c r="AI82" s="266">
        <v>0</v>
      </c>
      <c r="AJ82" s="266">
        <v>0</v>
      </c>
      <c r="AK82" s="266">
        <v>0</v>
      </c>
      <c r="AL82" s="266">
        <v>0</v>
      </c>
      <c r="AM82" s="266">
        <v>0</v>
      </c>
      <c r="AN82" s="266">
        <v>0</v>
      </c>
      <c r="AO82" s="266">
        <v>0</v>
      </c>
      <c r="AP82" s="268">
        <v>0</v>
      </c>
      <c r="AQ82" s="266">
        <v>0</v>
      </c>
      <c r="AR82" s="266">
        <v>0</v>
      </c>
      <c r="AS82" s="266">
        <v>0</v>
      </c>
      <c r="AT82" s="266">
        <v>0</v>
      </c>
      <c r="AU82" s="268">
        <v>0</v>
      </c>
      <c r="AV82" s="266">
        <v>0</v>
      </c>
      <c r="AW82" s="266">
        <v>0</v>
      </c>
      <c r="AX82" s="266">
        <v>0</v>
      </c>
      <c r="AY82" s="266">
        <v>0</v>
      </c>
      <c r="AZ82" s="266">
        <v>0</v>
      </c>
      <c r="BA82" s="266">
        <v>0</v>
      </c>
      <c r="BB82" s="266">
        <v>0</v>
      </c>
      <c r="BC82" s="266">
        <v>0</v>
      </c>
      <c r="BD82" s="266">
        <v>0</v>
      </c>
      <c r="BE82" s="266">
        <v>0</v>
      </c>
      <c r="BF82" s="267">
        <v>0</v>
      </c>
      <c r="BG82" s="265">
        <v>0</v>
      </c>
      <c r="BH82" s="265">
        <v>0</v>
      </c>
      <c r="BI82" s="265">
        <v>0</v>
      </c>
      <c r="BJ82" s="265">
        <v>0</v>
      </c>
      <c r="BK82" s="269">
        <v>0</v>
      </c>
    </row>
    <row r="83" spans="1:63" s="156" customFormat="1" ht="12.75">
      <c r="A83" s="581" t="s">
        <v>708</v>
      </c>
      <c r="B83" s="251"/>
      <c r="C83" s="270"/>
      <c r="D83" s="253"/>
      <c r="E83" s="271"/>
      <c r="F83" s="272"/>
      <c r="G83" s="273"/>
      <c r="H83" s="273"/>
      <c r="I83" s="274"/>
      <c r="J83" s="275"/>
      <c r="K83" s="275"/>
      <c r="L83" s="276"/>
      <c r="M83" s="277"/>
      <c r="N83" s="278"/>
      <c r="O83" s="262">
        <v>0</v>
      </c>
      <c r="P83" s="263">
        <v>0</v>
      </c>
      <c r="Q83" s="264">
        <v>0</v>
      </c>
      <c r="R83" s="265">
        <v>0</v>
      </c>
      <c r="S83" s="266">
        <v>0</v>
      </c>
      <c r="T83" s="267">
        <v>0</v>
      </c>
      <c r="U83" s="266">
        <v>0</v>
      </c>
      <c r="V83" s="267">
        <v>0</v>
      </c>
      <c r="W83" s="266">
        <v>0</v>
      </c>
      <c r="X83" s="266">
        <v>0</v>
      </c>
      <c r="Y83" s="266">
        <v>0</v>
      </c>
      <c r="Z83" s="268">
        <v>0</v>
      </c>
      <c r="AA83" s="266">
        <v>0</v>
      </c>
      <c r="AB83" s="266">
        <v>0</v>
      </c>
      <c r="AC83" s="266">
        <v>0</v>
      </c>
      <c r="AD83" s="266">
        <v>0</v>
      </c>
      <c r="AE83" s="268">
        <v>0</v>
      </c>
      <c r="AF83" s="266">
        <v>0</v>
      </c>
      <c r="AG83" s="266">
        <v>0</v>
      </c>
      <c r="AH83" s="266">
        <v>0</v>
      </c>
      <c r="AI83" s="266">
        <v>0</v>
      </c>
      <c r="AJ83" s="266">
        <v>0</v>
      </c>
      <c r="AK83" s="266">
        <v>0</v>
      </c>
      <c r="AL83" s="266">
        <v>0</v>
      </c>
      <c r="AM83" s="266">
        <v>0</v>
      </c>
      <c r="AN83" s="266">
        <v>0</v>
      </c>
      <c r="AO83" s="266">
        <v>0</v>
      </c>
      <c r="AP83" s="268">
        <v>0</v>
      </c>
      <c r="AQ83" s="266">
        <v>0</v>
      </c>
      <c r="AR83" s="266">
        <v>0</v>
      </c>
      <c r="AS83" s="266">
        <v>0</v>
      </c>
      <c r="AT83" s="266">
        <v>0</v>
      </c>
      <c r="AU83" s="268">
        <v>0</v>
      </c>
      <c r="AV83" s="266">
        <v>0</v>
      </c>
      <c r="AW83" s="266">
        <v>0</v>
      </c>
      <c r="AX83" s="266">
        <v>0</v>
      </c>
      <c r="AY83" s="266">
        <v>0</v>
      </c>
      <c r="AZ83" s="266">
        <v>0</v>
      </c>
      <c r="BA83" s="266">
        <v>0</v>
      </c>
      <c r="BB83" s="266">
        <v>0</v>
      </c>
      <c r="BC83" s="266">
        <v>0</v>
      </c>
      <c r="BD83" s="266">
        <v>0</v>
      </c>
      <c r="BE83" s="266">
        <v>0</v>
      </c>
      <c r="BF83" s="267">
        <v>0</v>
      </c>
      <c r="BG83" s="265">
        <v>0</v>
      </c>
      <c r="BH83" s="265">
        <v>0</v>
      </c>
      <c r="BI83" s="265">
        <v>0</v>
      </c>
      <c r="BJ83" s="265">
        <v>0</v>
      </c>
      <c r="BK83" s="269">
        <v>0</v>
      </c>
    </row>
    <row r="84" spans="1:63" s="156" customFormat="1" ht="12.75">
      <c r="A84" s="581" t="s">
        <v>708</v>
      </c>
      <c r="B84" s="251"/>
      <c r="C84" s="270"/>
      <c r="D84" s="253"/>
      <c r="E84" s="271"/>
      <c r="F84" s="272"/>
      <c r="G84" s="273"/>
      <c r="H84" s="273"/>
      <c r="I84" s="274"/>
      <c r="J84" s="275"/>
      <c r="K84" s="275"/>
      <c r="L84" s="276"/>
      <c r="M84" s="277"/>
      <c r="N84" s="278"/>
      <c r="O84" s="262">
        <v>0</v>
      </c>
      <c r="P84" s="263">
        <v>0</v>
      </c>
      <c r="Q84" s="264">
        <v>0</v>
      </c>
      <c r="R84" s="265">
        <v>0</v>
      </c>
      <c r="S84" s="266">
        <v>0</v>
      </c>
      <c r="T84" s="267">
        <v>0</v>
      </c>
      <c r="U84" s="266">
        <v>0</v>
      </c>
      <c r="V84" s="267">
        <v>0</v>
      </c>
      <c r="W84" s="266">
        <v>0</v>
      </c>
      <c r="X84" s="266">
        <v>0</v>
      </c>
      <c r="Y84" s="266">
        <v>0</v>
      </c>
      <c r="Z84" s="268">
        <v>0</v>
      </c>
      <c r="AA84" s="266">
        <v>0</v>
      </c>
      <c r="AB84" s="266">
        <v>0</v>
      </c>
      <c r="AC84" s="266">
        <v>0</v>
      </c>
      <c r="AD84" s="266">
        <v>0</v>
      </c>
      <c r="AE84" s="268">
        <v>0</v>
      </c>
      <c r="AF84" s="266">
        <v>0</v>
      </c>
      <c r="AG84" s="266">
        <v>0</v>
      </c>
      <c r="AH84" s="266">
        <v>0</v>
      </c>
      <c r="AI84" s="266">
        <v>0</v>
      </c>
      <c r="AJ84" s="266">
        <v>0</v>
      </c>
      <c r="AK84" s="266">
        <v>0</v>
      </c>
      <c r="AL84" s="266">
        <v>0</v>
      </c>
      <c r="AM84" s="266">
        <v>0</v>
      </c>
      <c r="AN84" s="266">
        <v>0</v>
      </c>
      <c r="AO84" s="266">
        <v>0</v>
      </c>
      <c r="AP84" s="268">
        <v>0</v>
      </c>
      <c r="AQ84" s="266">
        <v>0</v>
      </c>
      <c r="AR84" s="266">
        <v>0</v>
      </c>
      <c r="AS84" s="266">
        <v>0</v>
      </c>
      <c r="AT84" s="266">
        <v>0</v>
      </c>
      <c r="AU84" s="268">
        <v>0</v>
      </c>
      <c r="AV84" s="266">
        <v>0</v>
      </c>
      <c r="AW84" s="266">
        <v>0</v>
      </c>
      <c r="AX84" s="266">
        <v>0</v>
      </c>
      <c r="AY84" s="266">
        <v>0</v>
      </c>
      <c r="AZ84" s="266">
        <v>0</v>
      </c>
      <c r="BA84" s="266">
        <v>0</v>
      </c>
      <c r="BB84" s="266">
        <v>0</v>
      </c>
      <c r="BC84" s="266">
        <v>0</v>
      </c>
      <c r="BD84" s="266">
        <v>0</v>
      </c>
      <c r="BE84" s="266">
        <v>0</v>
      </c>
      <c r="BF84" s="267">
        <v>0</v>
      </c>
      <c r="BG84" s="265">
        <v>0</v>
      </c>
      <c r="BH84" s="265">
        <v>0</v>
      </c>
      <c r="BI84" s="265">
        <v>0</v>
      </c>
      <c r="BJ84" s="265">
        <v>0</v>
      </c>
      <c r="BK84" s="269">
        <v>0</v>
      </c>
    </row>
    <row r="85" spans="1:63" s="156" customFormat="1" ht="12.75">
      <c r="A85" s="581" t="s">
        <v>708</v>
      </c>
      <c r="B85" s="251"/>
      <c r="C85" s="270"/>
      <c r="D85" s="253"/>
      <c r="E85" s="271"/>
      <c r="F85" s="272"/>
      <c r="G85" s="273"/>
      <c r="H85" s="273"/>
      <c r="I85" s="274"/>
      <c r="J85" s="275"/>
      <c r="K85" s="275"/>
      <c r="L85" s="276"/>
      <c r="M85" s="277"/>
      <c r="N85" s="278"/>
      <c r="O85" s="262">
        <v>0</v>
      </c>
      <c r="P85" s="263">
        <v>0</v>
      </c>
      <c r="Q85" s="264">
        <v>0</v>
      </c>
      <c r="R85" s="265">
        <v>0</v>
      </c>
      <c r="S85" s="266">
        <v>0</v>
      </c>
      <c r="T85" s="267">
        <v>0</v>
      </c>
      <c r="U85" s="266">
        <v>0</v>
      </c>
      <c r="V85" s="267">
        <v>0</v>
      </c>
      <c r="W85" s="266">
        <v>0</v>
      </c>
      <c r="X85" s="266">
        <v>0</v>
      </c>
      <c r="Y85" s="266">
        <v>0</v>
      </c>
      <c r="Z85" s="268">
        <v>0</v>
      </c>
      <c r="AA85" s="266">
        <v>0</v>
      </c>
      <c r="AB85" s="266">
        <v>0</v>
      </c>
      <c r="AC85" s="266">
        <v>0</v>
      </c>
      <c r="AD85" s="266">
        <v>0</v>
      </c>
      <c r="AE85" s="268">
        <v>0</v>
      </c>
      <c r="AF85" s="266">
        <v>0</v>
      </c>
      <c r="AG85" s="266">
        <v>0</v>
      </c>
      <c r="AH85" s="266">
        <v>0</v>
      </c>
      <c r="AI85" s="266">
        <v>0</v>
      </c>
      <c r="AJ85" s="266">
        <v>0</v>
      </c>
      <c r="AK85" s="266">
        <v>0</v>
      </c>
      <c r="AL85" s="266">
        <v>0</v>
      </c>
      <c r="AM85" s="266">
        <v>0</v>
      </c>
      <c r="AN85" s="266">
        <v>0</v>
      </c>
      <c r="AO85" s="266">
        <v>0</v>
      </c>
      <c r="AP85" s="268">
        <v>0</v>
      </c>
      <c r="AQ85" s="266">
        <v>0</v>
      </c>
      <c r="AR85" s="266">
        <v>0</v>
      </c>
      <c r="AS85" s="266">
        <v>0</v>
      </c>
      <c r="AT85" s="266">
        <v>0</v>
      </c>
      <c r="AU85" s="268">
        <v>0</v>
      </c>
      <c r="AV85" s="266">
        <v>0</v>
      </c>
      <c r="AW85" s="266">
        <v>0</v>
      </c>
      <c r="AX85" s="266">
        <v>0</v>
      </c>
      <c r="AY85" s="266">
        <v>0</v>
      </c>
      <c r="AZ85" s="266">
        <v>0</v>
      </c>
      <c r="BA85" s="266">
        <v>0</v>
      </c>
      <c r="BB85" s="266">
        <v>0</v>
      </c>
      <c r="BC85" s="266">
        <v>0</v>
      </c>
      <c r="BD85" s="266">
        <v>0</v>
      </c>
      <c r="BE85" s="266">
        <v>0</v>
      </c>
      <c r="BF85" s="267">
        <v>0</v>
      </c>
      <c r="BG85" s="265">
        <v>0</v>
      </c>
      <c r="BH85" s="265">
        <v>0</v>
      </c>
      <c r="BI85" s="265">
        <v>0</v>
      </c>
      <c r="BJ85" s="265">
        <v>0</v>
      </c>
      <c r="BK85" s="269">
        <v>0</v>
      </c>
    </row>
    <row r="86" spans="1:63" s="156" customFormat="1" ht="12.75">
      <c r="A86" s="581" t="s">
        <v>708</v>
      </c>
      <c r="B86" s="251"/>
      <c r="C86" s="270"/>
      <c r="D86" s="253"/>
      <c r="E86" s="271"/>
      <c r="F86" s="272"/>
      <c r="G86" s="273"/>
      <c r="H86" s="273"/>
      <c r="I86" s="274"/>
      <c r="J86" s="275"/>
      <c r="K86" s="275"/>
      <c r="L86" s="276"/>
      <c r="M86" s="277"/>
      <c r="N86" s="278"/>
      <c r="O86" s="262">
        <v>0</v>
      </c>
      <c r="P86" s="263">
        <v>0</v>
      </c>
      <c r="Q86" s="264">
        <v>0</v>
      </c>
      <c r="R86" s="265">
        <v>0</v>
      </c>
      <c r="S86" s="266">
        <v>0</v>
      </c>
      <c r="T86" s="267">
        <v>0</v>
      </c>
      <c r="U86" s="266">
        <v>0</v>
      </c>
      <c r="V86" s="267">
        <v>0</v>
      </c>
      <c r="W86" s="266">
        <v>0</v>
      </c>
      <c r="X86" s="266">
        <v>0</v>
      </c>
      <c r="Y86" s="266">
        <v>0</v>
      </c>
      <c r="Z86" s="268">
        <v>0</v>
      </c>
      <c r="AA86" s="266">
        <v>0</v>
      </c>
      <c r="AB86" s="266">
        <v>0</v>
      </c>
      <c r="AC86" s="266">
        <v>0</v>
      </c>
      <c r="AD86" s="266">
        <v>0</v>
      </c>
      <c r="AE86" s="268">
        <v>0</v>
      </c>
      <c r="AF86" s="266">
        <v>0</v>
      </c>
      <c r="AG86" s="266">
        <v>0</v>
      </c>
      <c r="AH86" s="266">
        <v>0</v>
      </c>
      <c r="AI86" s="266">
        <v>0</v>
      </c>
      <c r="AJ86" s="266">
        <v>0</v>
      </c>
      <c r="AK86" s="266">
        <v>0</v>
      </c>
      <c r="AL86" s="266">
        <v>0</v>
      </c>
      <c r="AM86" s="266">
        <v>0</v>
      </c>
      <c r="AN86" s="266">
        <v>0</v>
      </c>
      <c r="AO86" s="266">
        <v>0</v>
      </c>
      <c r="AP86" s="268">
        <v>0</v>
      </c>
      <c r="AQ86" s="266">
        <v>0</v>
      </c>
      <c r="AR86" s="266">
        <v>0</v>
      </c>
      <c r="AS86" s="266">
        <v>0</v>
      </c>
      <c r="AT86" s="266">
        <v>0</v>
      </c>
      <c r="AU86" s="268">
        <v>0</v>
      </c>
      <c r="AV86" s="266">
        <v>0</v>
      </c>
      <c r="AW86" s="266">
        <v>0</v>
      </c>
      <c r="AX86" s="266">
        <v>0</v>
      </c>
      <c r="AY86" s="266">
        <v>0</v>
      </c>
      <c r="AZ86" s="266">
        <v>0</v>
      </c>
      <c r="BA86" s="266">
        <v>0</v>
      </c>
      <c r="BB86" s="266">
        <v>0</v>
      </c>
      <c r="BC86" s="266">
        <v>0</v>
      </c>
      <c r="BD86" s="266">
        <v>0</v>
      </c>
      <c r="BE86" s="266">
        <v>0</v>
      </c>
      <c r="BF86" s="267">
        <v>0</v>
      </c>
      <c r="BG86" s="265">
        <v>0</v>
      </c>
      <c r="BH86" s="265">
        <v>0</v>
      </c>
      <c r="BI86" s="265">
        <v>0</v>
      </c>
      <c r="BJ86" s="265">
        <v>0</v>
      </c>
      <c r="BK86" s="269">
        <v>0</v>
      </c>
    </row>
    <row r="87" spans="1:63" s="156" customFormat="1" ht="12.75">
      <c r="A87" s="581" t="s">
        <v>708</v>
      </c>
      <c r="B87" s="251"/>
      <c r="C87" s="270"/>
      <c r="D87" s="253"/>
      <c r="E87" s="271"/>
      <c r="F87" s="272"/>
      <c r="G87" s="273"/>
      <c r="H87" s="273"/>
      <c r="I87" s="274"/>
      <c r="J87" s="275"/>
      <c r="K87" s="275"/>
      <c r="L87" s="276"/>
      <c r="M87" s="277"/>
      <c r="N87" s="278"/>
      <c r="O87" s="262">
        <v>0</v>
      </c>
      <c r="P87" s="263">
        <v>0</v>
      </c>
      <c r="Q87" s="264">
        <v>0</v>
      </c>
      <c r="R87" s="265">
        <v>0</v>
      </c>
      <c r="S87" s="266">
        <v>0</v>
      </c>
      <c r="T87" s="267">
        <v>0</v>
      </c>
      <c r="U87" s="266">
        <v>0</v>
      </c>
      <c r="V87" s="267">
        <v>0</v>
      </c>
      <c r="W87" s="266">
        <v>0</v>
      </c>
      <c r="X87" s="266">
        <v>0</v>
      </c>
      <c r="Y87" s="266">
        <v>0</v>
      </c>
      <c r="Z87" s="268">
        <v>0</v>
      </c>
      <c r="AA87" s="266">
        <v>0</v>
      </c>
      <c r="AB87" s="266">
        <v>0</v>
      </c>
      <c r="AC87" s="266">
        <v>0</v>
      </c>
      <c r="AD87" s="266">
        <v>0</v>
      </c>
      <c r="AE87" s="268">
        <v>0</v>
      </c>
      <c r="AF87" s="266">
        <v>0</v>
      </c>
      <c r="AG87" s="266">
        <v>0</v>
      </c>
      <c r="AH87" s="266">
        <v>0</v>
      </c>
      <c r="AI87" s="266">
        <v>0</v>
      </c>
      <c r="AJ87" s="266">
        <v>0</v>
      </c>
      <c r="AK87" s="266">
        <v>0</v>
      </c>
      <c r="AL87" s="266">
        <v>0</v>
      </c>
      <c r="AM87" s="266">
        <v>0</v>
      </c>
      <c r="AN87" s="266">
        <v>0</v>
      </c>
      <c r="AO87" s="266">
        <v>0</v>
      </c>
      <c r="AP87" s="268">
        <v>0</v>
      </c>
      <c r="AQ87" s="266">
        <v>0</v>
      </c>
      <c r="AR87" s="266">
        <v>0</v>
      </c>
      <c r="AS87" s="266">
        <v>0</v>
      </c>
      <c r="AT87" s="266">
        <v>0</v>
      </c>
      <c r="AU87" s="268">
        <v>0</v>
      </c>
      <c r="AV87" s="266">
        <v>0</v>
      </c>
      <c r="AW87" s="266">
        <v>0</v>
      </c>
      <c r="AX87" s="266">
        <v>0</v>
      </c>
      <c r="AY87" s="266">
        <v>0</v>
      </c>
      <c r="AZ87" s="266">
        <v>0</v>
      </c>
      <c r="BA87" s="266">
        <v>0</v>
      </c>
      <c r="BB87" s="266">
        <v>0</v>
      </c>
      <c r="BC87" s="266">
        <v>0</v>
      </c>
      <c r="BD87" s="266">
        <v>0</v>
      </c>
      <c r="BE87" s="266">
        <v>0</v>
      </c>
      <c r="BF87" s="267">
        <v>0</v>
      </c>
      <c r="BG87" s="265">
        <v>0</v>
      </c>
      <c r="BH87" s="265">
        <v>0</v>
      </c>
      <c r="BI87" s="265">
        <v>0</v>
      </c>
      <c r="BJ87" s="265">
        <v>0</v>
      </c>
      <c r="BK87" s="269">
        <v>0</v>
      </c>
    </row>
    <row r="88" spans="1:63" s="156" customFormat="1" ht="12.75">
      <c r="A88" s="581" t="s">
        <v>708</v>
      </c>
      <c r="B88" s="251"/>
      <c r="C88" s="270"/>
      <c r="D88" s="253"/>
      <c r="E88" s="271"/>
      <c r="F88" s="272"/>
      <c r="G88" s="273"/>
      <c r="H88" s="273"/>
      <c r="I88" s="274"/>
      <c r="J88" s="275"/>
      <c r="K88" s="275"/>
      <c r="L88" s="276"/>
      <c r="M88" s="277"/>
      <c r="N88" s="278"/>
      <c r="O88" s="262">
        <v>0</v>
      </c>
      <c r="P88" s="263">
        <v>0</v>
      </c>
      <c r="Q88" s="264">
        <v>0</v>
      </c>
      <c r="R88" s="265">
        <v>0</v>
      </c>
      <c r="S88" s="266">
        <v>0</v>
      </c>
      <c r="T88" s="267">
        <v>0</v>
      </c>
      <c r="U88" s="266">
        <v>0</v>
      </c>
      <c r="V88" s="267">
        <v>0</v>
      </c>
      <c r="W88" s="266">
        <v>0</v>
      </c>
      <c r="X88" s="266">
        <v>0</v>
      </c>
      <c r="Y88" s="266">
        <v>0</v>
      </c>
      <c r="Z88" s="268">
        <v>0</v>
      </c>
      <c r="AA88" s="266">
        <v>0</v>
      </c>
      <c r="AB88" s="266">
        <v>0</v>
      </c>
      <c r="AC88" s="266">
        <v>0</v>
      </c>
      <c r="AD88" s="266">
        <v>0</v>
      </c>
      <c r="AE88" s="268">
        <v>0</v>
      </c>
      <c r="AF88" s="266">
        <v>0</v>
      </c>
      <c r="AG88" s="266">
        <v>0</v>
      </c>
      <c r="AH88" s="266">
        <v>0</v>
      </c>
      <c r="AI88" s="266">
        <v>0</v>
      </c>
      <c r="AJ88" s="266">
        <v>0</v>
      </c>
      <c r="AK88" s="266">
        <v>0</v>
      </c>
      <c r="AL88" s="266">
        <v>0</v>
      </c>
      <c r="AM88" s="266">
        <v>0</v>
      </c>
      <c r="AN88" s="266">
        <v>0</v>
      </c>
      <c r="AO88" s="266">
        <v>0</v>
      </c>
      <c r="AP88" s="268">
        <v>0</v>
      </c>
      <c r="AQ88" s="266">
        <v>0</v>
      </c>
      <c r="AR88" s="266">
        <v>0</v>
      </c>
      <c r="AS88" s="266">
        <v>0</v>
      </c>
      <c r="AT88" s="266">
        <v>0</v>
      </c>
      <c r="AU88" s="268">
        <v>0</v>
      </c>
      <c r="AV88" s="266">
        <v>0</v>
      </c>
      <c r="AW88" s="266">
        <v>0</v>
      </c>
      <c r="AX88" s="266">
        <v>0</v>
      </c>
      <c r="AY88" s="266">
        <v>0</v>
      </c>
      <c r="AZ88" s="266">
        <v>0</v>
      </c>
      <c r="BA88" s="266">
        <v>0</v>
      </c>
      <c r="BB88" s="266">
        <v>0</v>
      </c>
      <c r="BC88" s="266">
        <v>0</v>
      </c>
      <c r="BD88" s="266">
        <v>0</v>
      </c>
      <c r="BE88" s="266">
        <v>0</v>
      </c>
      <c r="BF88" s="267">
        <v>0</v>
      </c>
      <c r="BG88" s="265">
        <v>0</v>
      </c>
      <c r="BH88" s="265">
        <v>0</v>
      </c>
      <c r="BI88" s="265">
        <v>0</v>
      </c>
      <c r="BJ88" s="265">
        <v>0</v>
      </c>
      <c r="BK88" s="269">
        <v>0</v>
      </c>
    </row>
    <row r="89" spans="1:63" s="156" customFormat="1" ht="12.75">
      <c r="A89" s="581" t="s">
        <v>708</v>
      </c>
      <c r="B89" s="251"/>
      <c r="C89" s="270"/>
      <c r="D89" s="253"/>
      <c r="E89" s="271"/>
      <c r="F89" s="272"/>
      <c r="G89" s="273"/>
      <c r="H89" s="273"/>
      <c r="I89" s="274"/>
      <c r="J89" s="275"/>
      <c r="K89" s="275"/>
      <c r="L89" s="276"/>
      <c r="M89" s="277"/>
      <c r="N89" s="278"/>
      <c r="O89" s="262">
        <v>0</v>
      </c>
      <c r="P89" s="263">
        <v>0</v>
      </c>
      <c r="Q89" s="264">
        <v>0</v>
      </c>
      <c r="R89" s="265">
        <v>0</v>
      </c>
      <c r="S89" s="266">
        <v>0</v>
      </c>
      <c r="T89" s="267">
        <v>0</v>
      </c>
      <c r="U89" s="266">
        <v>0</v>
      </c>
      <c r="V89" s="267">
        <v>0</v>
      </c>
      <c r="W89" s="266">
        <v>0</v>
      </c>
      <c r="X89" s="266">
        <v>0</v>
      </c>
      <c r="Y89" s="266">
        <v>0</v>
      </c>
      <c r="Z89" s="268">
        <v>0</v>
      </c>
      <c r="AA89" s="266">
        <v>0</v>
      </c>
      <c r="AB89" s="266">
        <v>0</v>
      </c>
      <c r="AC89" s="266">
        <v>0</v>
      </c>
      <c r="AD89" s="266">
        <v>0</v>
      </c>
      <c r="AE89" s="268">
        <v>0</v>
      </c>
      <c r="AF89" s="266">
        <v>0</v>
      </c>
      <c r="AG89" s="266">
        <v>0</v>
      </c>
      <c r="AH89" s="266">
        <v>0</v>
      </c>
      <c r="AI89" s="266">
        <v>0</v>
      </c>
      <c r="AJ89" s="266">
        <v>0</v>
      </c>
      <c r="AK89" s="266">
        <v>0</v>
      </c>
      <c r="AL89" s="266">
        <v>0</v>
      </c>
      <c r="AM89" s="266">
        <v>0</v>
      </c>
      <c r="AN89" s="266">
        <v>0</v>
      </c>
      <c r="AO89" s="266">
        <v>0</v>
      </c>
      <c r="AP89" s="268">
        <v>0</v>
      </c>
      <c r="AQ89" s="266">
        <v>0</v>
      </c>
      <c r="AR89" s="266">
        <v>0</v>
      </c>
      <c r="AS89" s="266">
        <v>0</v>
      </c>
      <c r="AT89" s="266">
        <v>0</v>
      </c>
      <c r="AU89" s="268">
        <v>0</v>
      </c>
      <c r="AV89" s="266">
        <v>0</v>
      </c>
      <c r="AW89" s="266">
        <v>0</v>
      </c>
      <c r="AX89" s="266">
        <v>0</v>
      </c>
      <c r="AY89" s="266">
        <v>0</v>
      </c>
      <c r="AZ89" s="266">
        <v>0</v>
      </c>
      <c r="BA89" s="266">
        <v>0</v>
      </c>
      <c r="BB89" s="266">
        <v>0</v>
      </c>
      <c r="BC89" s="266">
        <v>0</v>
      </c>
      <c r="BD89" s="266">
        <v>0</v>
      </c>
      <c r="BE89" s="266">
        <v>0</v>
      </c>
      <c r="BF89" s="267">
        <v>0</v>
      </c>
      <c r="BG89" s="265">
        <v>0</v>
      </c>
      <c r="BH89" s="265">
        <v>0</v>
      </c>
      <c r="BI89" s="265">
        <v>0</v>
      </c>
      <c r="BJ89" s="265">
        <v>0</v>
      </c>
      <c r="BK89" s="269">
        <v>0</v>
      </c>
    </row>
    <row r="90" spans="1:63" s="156" customFormat="1" ht="12.75">
      <c r="A90" s="581" t="s">
        <v>708</v>
      </c>
      <c r="B90" s="251"/>
      <c r="C90" s="270"/>
      <c r="D90" s="253"/>
      <c r="E90" s="271"/>
      <c r="F90" s="272"/>
      <c r="G90" s="273"/>
      <c r="H90" s="273"/>
      <c r="I90" s="274"/>
      <c r="J90" s="275"/>
      <c r="K90" s="275"/>
      <c r="L90" s="276"/>
      <c r="M90" s="277"/>
      <c r="N90" s="278"/>
      <c r="O90" s="262">
        <v>0</v>
      </c>
      <c r="P90" s="263">
        <v>0</v>
      </c>
      <c r="Q90" s="264">
        <v>0</v>
      </c>
      <c r="R90" s="265">
        <v>0</v>
      </c>
      <c r="S90" s="266">
        <v>0</v>
      </c>
      <c r="T90" s="267">
        <v>0</v>
      </c>
      <c r="U90" s="266">
        <v>0</v>
      </c>
      <c r="V90" s="267">
        <v>0</v>
      </c>
      <c r="W90" s="266">
        <v>0</v>
      </c>
      <c r="X90" s="266">
        <v>0</v>
      </c>
      <c r="Y90" s="266">
        <v>0</v>
      </c>
      <c r="Z90" s="268">
        <v>0</v>
      </c>
      <c r="AA90" s="266">
        <v>0</v>
      </c>
      <c r="AB90" s="266">
        <v>0</v>
      </c>
      <c r="AC90" s="266">
        <v>0</v>
      </c>
      <c r="AD90" s="266">
        <v>0</v>
      </c>
      <c r="AE90" s="268">
        <v>0</v>
      </c>
      <c r="AF90" s="266">
        <v>0</v>
      </c>
      <c r="AG90" s="266">
        <v>0</v>
      </c>
      <c r="AH90" s="266">
        <v>0</v>
      </c>
      <c r="AI90" s="266">
        <v>0</v>
      </c>
      <c r="AJ90" s="266">
        <v>0</v>
      </c>
      <c r="AK90" s="266">
        <v>0</v>
      </c>
      <c r="AL90" s="266">
        <v>0</v>
      </c>
      <c r="AM90" s="266">
        <v>0</v>
      </c>
      <c r="AN90" s="266">
        <v>0</v>
      </c>
      <c r="AO90" s="266">
        <v>0</v>
      </c>
      <c r="AP90" s="268">
        <v>0</v>
      </c>
      <c r="AQ90" s="266">
        <v>0</v>
      </c>
      <c r="AR90" s="266">
        <v>0</v>
      </c>
      <c r="AS90" s="266">
        <v>0</v>
      </c>
      <c r="AT90" s="266">
        <v>0</v>
      </c>
      <c r="AU90" s="268">
        <v>0</v>
      </c>
      <c r="AV90" s="266">
        <v>0</v>
      </c>
      <c r="AW90" s="266">
        <v>0</v>
      </c>
      <c r="AX90" s="266">
        <v>0</v>
      </c>
      <c r="AY90" s="266">
        <v>0</v>
      </c>
      <c r="AZ90" s="266">
        <v>0</v>
      </c>
      <c r="BA90" s="266">
        <v>0</v>
      </c>
      <c r="BB90" s="266">
        <v>0</v>
      </c>
      <c r="BC90" s="266">
        <v>0</v>
      </c>
      <c r="BD90" s="266">
        <v>0</v>
      </c>
      <c r="BE90" s="266">
        <v>0</v>
      </c>
      <c r="BF90" s="267">
        <v>0</v>
      </c>
      <c r="BG90" s="265">
        <v>0</v>
      </c>
      <c r="BH90" s="265">
        <v>0</v>
      </c>
      <c r="BI90" s="265">
        <v>0</v>
      </c>
      <c r="BJ90" s="265">
        <v>0</v>
      </c>
      <c r="BK90" s="269">
        <v>0</v>
      </c>
    </row>
    <row r="91" spans="1:63" s="156" customFormat="1" ht="12.75">
      <c r="A91" s="581" t="s">
        <v>708</v>
      </c>
      <c r="B91" s="251"/>
      <c r="C91" s="270"/>
      <c r="D91" s="253"/>
      <c r="E91" s="271"/>
      <c r="F91" s="272"/>
      <c r="G91" s="273"/>
      <c r="H91" s="273"/>
      <c r="I91" s="274"/>
      <c r="J91" s="275"/>
      <c r="K91" s="275"/>
      <c r="L91" s="276"/>
      <c r="M91" s="277"/>
      <c r="N91" s="278"/>
      <c r="O91" s="262">
        <v>0</v>
      </c>
      <c r="P91" s="263">
        <v>0</v>
      </c>
      <c r="Q91" s="264">
        <v>0</v>
      </c>
      <c r="R91" s="265">
        <v>0</v>
      </c>
      <c r="S91" s="266">
        <v>0</v>
      </c>
      <c r="T91" s="267">
        <v>0</v>
      </c>
      <c r="U91" s="266">
        <v>0</v>
      </c>
      <c r="V91" s="267">
        <v>0</v>
      </c>
      <c r="W91" s="266">
        <v>0</v>
      </c>
      <c r="X91" s="266">
        <v>0</v>
      </c>
      <c r="Y91" s="266">
        <v>0</v>
      </c>
      <c r="Z91" s="268">
        <v>0</v>
      </c>
      <c r="AA91" s="266">
        <v>0</v>
      </c>
      <c r="AB91" s="266">
        <v>0</v>
      </c>
      <c r="AC91" s="266">
        <v>0</v>
      </c>
      <c r="AD91" s="266">
        <v>0</v>
      </c>
      <c r="AE91" s="268">
        <v>0</v>
      </c>
      <c r="AF91" s="266">
        <v>0</v>
      </c>
      <c r="AG91" s="266">
        <v>0</v>
      </c>
      <c r="AH91" s="266">
        <v>0</v>
      </c>
      <c r="AI91" s="266">
        <v>0</v>
      </c>
      <c r="AJ91" s="266">
        <v>0</v>
      </c>
      <c r="AK91" s="266">
        <v>0</v>
      </c>
      <c r="AL91" s="266">
        <v>0</v>
      </c>
      <c r="AM91" s="266">
        <v>0</v>
      </c>
      <c r="AN91" s="266">
        <v>0</v>
      </c>
      <c r="AO91" s="266">
        <v>0</v>
      </c>
      <c r="AP91" s="268">
        <v>0</v>
      </c>
      <c r="AQ91" s="266">
        <v>0</v>
      </c>
      <c r="AR91" s="266">
        <v>0</v>
      </c>
      <c r="AS91" s="266">
        <v>0</v>
      </c>
      <c r="AT91" s="266">
        <v>0</v>
      </c>
      <c r="AU91" s="268">
        <v>0</v>
      </c>
      <c r="AV91" s="266">
        <v>0</v>
      </c>
      <c r="AW91" s="266">
        <v>0</v>
      </c>
      <c r="AX91" s="266">
        <v>0</v>
      </c>
      <c r="AY91" s="266">
        <v>0</v>
      </c>
      <c r="AZ91" s="266">
        <v>0</v>
      </c>
      <c r="BA91" s="266">
        <v>0</v>
      </c>
      <c r="BB91" s="266">
        <v>0</v>
      </c>
      <c r="BC91" s="266">
        <v>0</v>
      </c>
      <c r="BD91" s="266">
        <v>0</v>
      </c>
      <c r="BE91" s="266">
        <v>0</v>
      </c>
      <c r="BF91" s="267">
        <v>0</v>
      </c>
      <c r="BG91" s="265">
        <v>0</v>
      </c>
      <c r="BH91" s="265">
        <v>0</v>
      </c>
      <c r="BI91" s="265">
        <v>0</v>
      </c>
      <c r="BJ91" s="265">
        <v>0</v>
      </c>
      <c r="BK91" s="269">
        <v>0</v>
      </c>
    </row>
    <row r="92" spans="1:63" s="156" customFormat="1" ht="12.75">
      <c r="A92" s="581" t="s">
        <v>708</v>
      </c>
      <c r="B92" s="251"/>
      <c r="C92" s="270"/>
      <c r="D92" s="253"/>
      <c r="E92" s="271"/>
      <c r="F92" s="272"/>
      <c r="G92" s="273"/>
      <c r="H92" s="273"/>
      <c r="I92" s="274"/>
      <c r="J92" s="275"/>
      <c r="K92" s="275"/>
      <c r="L92" s="276"/>
      <c r="M92" s="277"/>
      <c r="N92" s="278"/>
      <c r="O92" s="262">
        <v>0</v>
      </c>
      <c r="P92" s="263">
        <v>0</v>
      </c>
      <c r="Q92" s="264">
        <v>0</v>
      </c>
      <c r="R92" s="265">
        <v>0</v>
      </c>
      <c r="S92" s="266">
        <v>0</v>
      </c>
      <c r="T92" s="267">
        <v>0</v>
      </c>
      <c r="U92" s="266">
        <v>0</v>
      </c>
      <c r="V92" s="267">
        <v>0</v>
      </c>
      <c r="W92" s="266">
        <v>0</v>
      </c>
      <c r="X92" s="266">
        <v>0</v>
      </c>
      <c r="Y92" s="266">
        <v>0</v>
      </c>
      <c r="Z92" s="268">
        <v>0</v>
      </c>
      <c r="AA92" s="266">
        <v>0</v>
      </c>
      <c r="AB92" s="266">
        <v>0</v>
      </c>
      <c r="AC92" s="266">
        <v>0</v>
      </c>
      <c r="AD92" s="266">
        <v>0</v>
      </c>
      <c r="AE92" s="268">
        <v>0</v>
      </c>
      <c r="AF92" s="266">
        <v>0</v>
      </c>
      <c r="AG92" s="266">
        <v>0</v>
      </c>
      <c r="AH92" s="266">
        <v>0</v>
      </c>
      <c r="AI92" s="266">
        <v>0</v>
      </c>
      <c r="AJ92" s="266">
        <v>0</v>
      </c>
      <c r="AK92" s="266">
        <v>0</v>
      </c>
      <c r="AL92" s="266">
        <v>0</v>
      </c>
      <c r="AM92" s="266">
        <v>0</v>
      </c>
      <c r="AN92" s="266">
        <v>0</v>
      </c>
      <c r="AO92" s="266">
        <v>0</v>
      </c>
      <c r="AP92" s="268">
        <v>0</v>
      </c>
      <c r="AQ92" s="266">
        <v>0</v>
      </c>
      <c r="AR92" s="266">
        <v>0</v>
      </c>
      <c r="AS92" s="266">
        <v>0</v>
      </c>
      <c r="AT92" s="266">
        <v>0</v>
      </c>
      <c r="AU92" s="268">
        <v>0</v>
      </c>
      <c r="AV92" s="266">
        <v>0</v>
      </c>
      <c r="AW92" s="266">
        <v>0</v>
      </c>
      <c r="AX92" s="266">
        <v>0</v>
      </c>
      <c r="AY92" s="266">
        <v>0</v>
      </c>
      <c r="AZ92" s="266">
        <v>0</v>
      </c>
      <c r="BA92" s="266">
        <v>0</v>
      </c>
      <c r="BB92" s="266">
        <v>0</v>
      </c>
      <c r="BC92" s="266">
        <v>0</v>
      </c>
      <c r="BD92" s="266">
        <v>0</v>
      </c>
      <c r="BE92" s="266">
        <v>0</v>
      </c>
      <c r="BF92" s="267">
        <v>0</v>
      </c>
      <c r="BG92" s="265">
        <v>0</v>
      </c>
      <c r="BH92" s="265">
        <v>0</v>
      </c>
      <c r="BI92" s="265">
        <v>0</v>
      </c>
      <c r="BJ92" s="265">
        <v>0</v>
      </c>
      <c r="BK92" s="269">
        <v>0</v>
      </c>
    </row>
    <row r="93" spans="1:63" s="156" customFormat="1" ht="12.75">
      <c r="A93" s="581" t="s">
        <v>708</v>
      </c>
      <c r="B93" s="251"/>
      <c r="C93" s="270"/>
      <c r="D93" s="253"/>
      <c r="E93" s="271"/>
      <c r="F93" s="272"/>
      <c r="G93" s="273"/>
      <c r="H93" s="273"/>
      <c r="I93" s="274"/>
      <c r="J93" s="275"/>
      <c r="K93" s="275"/>
      <c r="L93" s="276"/>
      <c r="M93" s="277"/>
      <c r="N93" s="278"/>
      <c r="O93" s="262">
        <v>0</v>
      </c>
      <c r="P93" s="263">
        <v>0</v>
      </c>
      <c r="Q93" s="264">
        <v>0</v>
      </c>
      <c r="R93" s="265">
        <v>0</v>
      </c>
      <c r="S93" s="266">
        <v>0</v>
      </c>
      <c r="T93" s="267">
        <v>0</v>
      </c>
      <c r="U93" s="266">
        <v>0</v>
      </c>
      <c r="V93" s="267">
        <v>0</v>
      </c>
      <c r="W93" s="266">
        <v>0</v>
      </c>
      <c r="X93" s="266">
        <v>0</v>
      </c>
      <c r="Y93" s="266">
        <v>0</v>
      </c>
      <c r="Z93" s="268">
        <v>0</v>
      </c>
      <c r="AA93" s="266">
        <v>0</v>
      </c>
      <c r="AB93" s="266">
        <v>0</v>
      </c>
      <c r="AC93" s="266">
        <v>0</v>
      </c>
      <c r="AD93" s="266">
        <v>0</v>
      </c>
      <c r="AE93" s="268">
        <v>0</v>
      </c>
      <c r="AF93" s="266">
        <v>0</v>
      </c>
      <c r="AG93" s="266">
        <v>0</v>
      </c>
      <c r="AH93" s="266">
        <v>0</v>
      </c>
      <c r="AI93" s="266">
        <v>0</v>
      </c>
      <c r="AJ93" s="266">
        <v>0</v>
      </c>
      <c r="AK93" s="266">
        <v>0</v>
      </c>
      <c r="AL93" s="266">
        <v>0</v>
      </c>
      <c r="AM93" s="266">
        <v>0</v>
      </c>
      <c r="AN93" s="266">
        <v>0</v>
      </c>
      <c r="AO93" s="266">
        <v>0</v>
      </c>
      <c r="AP93" s="268">
        <v>0</v>
      </c>
      <c r="AQ93" s="266">
        <v>0</v>
      </c>
      <c r="AR93" s="266">
        <v>0</v>
      </c>
      <c r="AS93" s="266">
        <v>0</v>
      </c>
      <c r="AT93" s="266">
        <v>0</v>
      </c>
      <c r="AU93" s="268">
        <v>0</v>
      </c>
      <c r="AV93" s="266">
        <v>0</v>
      </c>
      <c r="AW93" s="266">
        <v>0</v>
      </c>
      <c r="AX93" s="266">
        <v>0</v>
      </c>
      <c r="AY93" s="266">
        <v>0</v>
      </c>
      <c r="AZ93" s="266">
        <v>0</v>
      </c>
      <c r="BA93" s="266">
        <v>0</v>
      </c>
      <c r="BB93" s="266">
        <v>0</v>
      </c>
      <c r="BC93" s="266">
        <v>0</v>
      </c>
      <c r="BD93" s="266">
        <v>0</v>
      </c>
      <c r="BE93" s="266">
        <v>0</v>
      </c>
      <c r="BF93" s="267">
        <v>0</v>
      </c>
      <c r="BG93" s="265">
        <v>0</v>
      </c>
      <c r="BH93" s="265">
        <v>0</v>
      </c>
      <c r="BI93" s="265">
        <v>0</v>
      </c>
      <c r="BJ93" s="265">
        <v>0</v>
      </c>
      <c r="BK93" s="269">
        <v>0</v>
      </c>
    </row>
    <row r="94" spans="1:63" s="156" customFormat="1" ht="12.75">
      <c r="A94" s="581" t="s">
        <v>708</v>
      </c>
      <c r="B94" s="251"/>
      <c r="C94" s="270"/>
      <c r="D94" s="253"/>
      <c r="E94" s="271"/>
      <c r="F94" s="272"/>
      <c r="G94" s="273"/>
      <c r="H94" s="273"/>
      <c r="I94" s="274"/>
      <c r="J94" s="275"/>
      <c r="K94" s="275"/>
      <c r="L94" s="276"/>
      <c r="M94" s="277"/>
      <c r="N94" s="278"/>
      <c r="O94" s="262">
        <v>0</v>
      </c>
      <c r="P94" s="263">
        <v>0</v>
      </c>
      <c r="Q94" s="264">
        <v>0</v>
      </c>
      <c r="R94" s="265">
        <v>0</v>
      </c>
      <c r="S94" s="266">
        <v>0</v>
      </c>
      <c r="T94" s="267">
        <v>0</v>
      </c>
      <c r="U94" s="266">
        <v>0</v>
      </c>
      <c r="V94" s="267">
        <v>0</v>
      </c>
      <c r="W94" s="266">
        <v>0</v>
      </c>
      <c r="X94" s="266">
        <v>0</v>
      </c>
      <c r="Y94" s="266">
        <v>0</v>
      </c>
      <c r="Z94" s="268">
        <v>0</v>
      </c>
      <c r="AA94" s="266">
        <v>0</v>
      </c>
      <c r="AB94" s="266">
        <v>0</v>
      </c>
      <c r="AC94" s="266">
        <v>0</v>
      </c>
      <c r="AD94" s="266">
        <v>0</v>
      </c>
      <c r="AE94" s="268">
        <v>0</v>
      </c>
      <c r="AF94" s="266">
        <v>0</v>
      </c>
      <c r="AG94" s="266">
        <v>0</v>
      </c>
      <c r="AH94" s="266">
        <v>0</v>
      </c>
      <c r="AI94" s="266">
        <v>0</v>
      </c>
      <c r="AJ94" s="266">
        <v>0</v>
      </c>
      <c r="AK94" s="266">
        <v>0</v>
      </c>
      <c r="AL94" s="266">
        <v>0</v>
      </c>
      <c r="AM94" s="266">
        <v>0</v>
      </c>
      <c r="AN94" s="266">
        <v>0</v>
      </c>
      <c r="AO94" s="266">
        <v>0</v>
      </c>
      <c r="AP94" s="268">
        <v>0</v>
      </c>
      <c r="AQ94" s="266">
        <v>0</v>
      </c>
      <c r="AR94" s="266">
        <v>0</v>
      </c>
      <c r="AS94" s="266">
        <v>0</v>
      </c>
      <c r="AT94" s="266">
        <v>0</v>
      </c>
      <c r="AU94" s="268">
        <v>0</v>
      </c>
      <c r="AV94" s="266">
        <v>0</v>
      </c>
      <c r="AW94" s="266">
        <v>0</v>
      </c>
      <c r="AX94" s="266">
        <v>0</v>
      </c>
      <c r="AY94" s="266">
        <v>0</v>
      </c>
      <c r="AZ94" s="266">
        <v>0</v>
      </c>
      <c r="BA94" s="266">
        <v>0</v>
      </c>
      <c r="BB94" s="266">
        <v>0</v>
      </c>
      <c r="BC94" s="266">
        <v>0</v>
      </c>
      <c r="BD94" s="266">
        <v>0</v>
      </c>
      <c r="BE94" s="266">
        <v>0</v>
      </c>
      <c r="BF94" s="267">
        <v>0</v>
      </c>
      <c r="BG94" s="265">
        <v>0</v>
      </c>
      <c r="BH94" s="265">
        <v>0</v>
      </c>
      <c r="BI94" s="265">
        <v>0</v>
      </c>
      <c r="BJ94" s="265">
        <v>0</v>
      </c>
      <c r="BK94" s="269">
        <v>0</v>
      </c>
    </row>
    <row r="95" spans="1:63" s="156" customFormat="1" ht="12.75">
      <c r="A95" s="581" t="s">
        <v>708</v>
      </c>
      <c r="B95" s="251"/>
      <c r="C95" s="270"/>
      <c r="D95" s="253"/>
      <c r="E95" s="271"/>
      <c r="F95" s="272"/>
      <c r="G95" s="273"/>
      <c r="H95" s="273"/>
      <c r="I95" s="274"/>
      <c r="J95" s="275"/>
      <c r="K95" s="275"/>
      <c r="L95" s="276"/>
      <c r="M95" s="277"/>
      <c r="N95" s="278"/>
      <c r="O95" s="262">
        <v>0</v>
      </c>
      <c r="P95" s="263">
        <v>0</v>
      </c>
      <c r="Q95" s="264">
        <v>0</v>
      </c>
      <c r="R95" s="265">
        <v>0</v>
      </c>
      <c r="S95" s="266">
        <v>0</v>
      </c>
      <c r="T95" s="267">
        <v>0</v>
      </c>
      <c r="U95" s="266">
        <v>0</v>
      </c>
      <c r="V95" s="267">
        <v>0</v>
      </c>
      <c r="W95" s="266">
        <v>0</v>
      </c>
      <c r="X95" s="266">
        <v>0</v>
      </c>
      <c r="Y95" s="266">
        <v>0</v>
      </c>
      <c r="Z95" s="268">
        <v>0</v>
      </c>
      <c r="AA95" s="266">
        <v>0</v>
      </c>
      <c r="AB95" s="266">
        <v>0</v>
      </c>
      <c r="AC95" s="266">
        <v>0</v>
      </c>
      <c r="AD95" s="266">
        <v>0</v>
      </c>
      <c r="AE95" s="268">
        <v>0</v>
      </c>
      <c r="AF95" s="266">
        <v>0</v>
      </c>
      <c r="AG95" s="266">
        <v>0</v>
      </c>
      <c r="AH95" s="266">
        <v>0</v>
      </c>
      <c r="AI95" s="266">
        <v>0</v>
      </c>
      <c r="AJ95" s="266">
        <v>0</v>
      </c>
      <c r="AK95" s="266">
        <v>0</v>
      </c>
      <c r="AL95" s="266">
        <v>0</v>
      </c>
      <c r="AM95" s="266">
        <v>0</v>
      </c>
      <c r="AN95" s="266">
        <v>0</v>
      </c>
      <c r="AO95" s="266">
        <v>0</v>
      </c>
      <c r="AP95" s="268">
        <v>0</v>
      </c>
      <c r="AQ95" s="266">
        <v>0</v>
      </c>
      <c r="AR95" s="266">
        <v>0</v>
      </c>
      <c r="AS95" s="266">
        <v>0</v>
      </c>
      <c r="AT95" s="266">
        <v>0</v>
      </c>
      <c r="AU95" s="268">
        <v>0</v>
      </c>
      <c r="AV95" s="266">
        <v>0</v>
      </c>
      <c r="AW95" s="266">
        <v>0</v>
      </c>
      <c r="AX95" s="266">
        <v>0</v>
      </c>
      <c r="AY95" s="266">
        <v>0</v>
      </c>
      <c r="AZ95" s="266">
        <v>0</v>
      </c>
      <c r="BA95" s="266">
        <v>0</v>
      </c>
      <c r="BB95" s="266">
        <v>0</v>
      </c>
      <c r="BC95" s="266">
        <v>0</v>
      </c>
      <c r="BD95" s="266">
        <v>0</v>
      </c>
      <c r="BE95" s="266">
        <v>0</v>
      </c>
      <c r="BF95" s="267">
        <v>0</v>
      </c>
      <c r="BG95" s="265">
        <v>0</v>
      </c>
      <c r="BH95" s="265">
        <v>0</v>
      </c>
      <c r="BI95" s="265">
        <v>0</v>
      </c>
      <c r="BJ95" s="265">
        <v>0</v>
      </c>
      <c r="BK95" s="269">
        <v>0</v>
      </c>
    </row>
    <row r="96" spans="1:63" s="156" customFormat="1" ht="12.75">
      <c r="A96" s="581" t="s">
        <v>708</v>
      </c>
      <c r="B96" s="251"/>
      <c r="C96" s="270"/>
      <c r="D96" s="253"/>
      <c r="E96" s="271"/>
      <c r="F96" s="272"/>
      <c r="G96" s="273"/>
      <c r="H96" s="273"/>
      <c r="I96" s="274"/>
      <c r="J96" s="275"/>
      <c r="K96" s="275"/>
      <c r="L96" s="276"/>
      <c r="M96" s="277"/>
      <c r="N96" s="278"/>
      <c r="O96" s="262">
        <v>0</v>
      </c>
      <c r="P96" s="263">
        <v>0</v>
      </c>
      <c r="Q96" s="264">
        <v>0</v>
      </c>
      <c r="R96" s="265">
        <v>0</v>
      </c>
      <c r="S96" s="266">
        <v>0</v>
      </c>
      <c r="T96" s="267">
        <v>0</v>
      </c>
      <c r="U96" s="266">
        <v>0</v>
      </c>
      <c r="V96" s="267">
        <v>0</v>
      </c>
      <c r="W96" s="266">
        <v>0</v>
      </c>
      <c r="X96" s="266">
        <v>0</v>
      </c>
      <c r="Y96" s="266">
        <v>0</v>
      </c>
      <c r="Z96" s="268">
        <v>0</v>
      </c>
      <c r="AA96" s="266">
        <v>0</v>
      </c>
      <c r="AB96" s="266">
        <v>0</v>
      </c>
      <c r="AC96" s="266">
        <v>0</v>
      </c>
      <c r="AD96" s="266">
        <v>0</v>
      </c>
      <c r="AE96" s="268">
        <v>0</v>
      </c>
      <c r="AF96" s="266">
        <v>0</v>
      </c>
      <c r="AG96" s="266">
        <v>0</v>
      </c>
      <c r="AH96" s="266">
        <v>0</v>
      </c>
      <c r="AI96" s="266">
        <v>0</v>
      </c>
      <c r="AJ96" s="266">
        <v>0</v>
      </c>
      <c r="AK96" s="266">
        <v>0</v>
      </c>
      <c r="AL96" s="266">
        <v>0</v>
      </c>
      <c r="AM96" s="266">
        <v>0</v>
      </c>
      <c r="AN96" s="266">
        <v>0</v>
      </c>
      <c r="AO96" s="266">
        <v>0</v>
      </c>
      <c r="AP96" s="268">
        <v>0</v>
      </c>
      <c r="AQ96" s="266">
        <v>0</v>
      </c>
      <c r="AR96" s="266">
        <v>0</v>
      </c>
      <c r="AS96" s="266">
        <v>0</v>
      </c>
      <c r="AT96" s="266">
        <v>0</v>
      </c>
      <c r="AU96" s="268">
        <v>0</v>
      </c>
      <c r="AV96" s="266">
        <v>0</v>
      </c>
      <c r="AW96" s="266">
        <v>0</v>
      </c>
      <c r="AX96" s="266">
        <v>0</v>
      </c>
      <c r="AY96" s="266">
        <v>0</v>
      </c>
      <c r="AZ96" s="266">
        <v>0</v>
      </c>
      <c r="BA96" s="266">
        <v>0</v>
      </c>
      <c r="BB96" s="266">
        <v>0</v>
      </c>
      <c r="BC96" s="266">
        <v>0</v>
      </c>
      <c r="BD96" s="266">
        <v>0</v>
      </c>
      <c r="BE96" s="266">
        <v>0</v>
      </c>
      <c r="BF96" s="267">
        <v>0</v>
      </c>
      <c r="BG96" s="265">
        <v>0</v>
      </c>
      <c r="BH96" s="265">
        <v>0</v>
      </c>
      <c r="BI96" s="265">
        <v>0</v>
      </c>
      <c r="BJ96" s="265">
        <v>0</v>
      </c>
      <c r="BK96" s="269">
        <v>0</v>
      </c>
    </row>
    <row r="97" spans="1:63" s="156" customFormat="1" ht="12.75">
      <c r="A97" s="581" t="s">
        <v>708</v>
      </c>
      <c r="B97" s="251"/>
      <c r="C97" s="270"/>
      <c r="D97" s="253"/>
      <c r="E97" s="271"/>
      <c r="F97" s="272"/>
      <c r="G97" s="273"/>
      <c r="H97" s="273"/>
      <c r="I97" s="274"/>
      <c r="J97" s="275"/>
      <c r="K97" s="275"/>
      <c r="L97" s="276"/>
      <c r="M97" s="277"/>
      <c r="N97" s="278"/>
      <c r="O97" s="262">
        <v>0</v>
      </c>
      <c r="P97" s="263">
        <v>0</v>
      </c>
      <c r="Q97" s="264">
        <v>0</v>
      </c>
      <c r="R97" s="265">
        <v>0</v>
      </c>
      <c r="S97" s="266">
        <v>0</v>
      </c>
      <c r="T97" s="267">
        <v>0</v>
      </c>
      <c r="U97" s="266">
        <v>0</v>
      </c>
      <c r="V97" s="267">
        <v>0</v>
      </c>
      <c r="W97" s="266">
        <v>0</v>
      </c>
      <c r="X97" s="266">
        <v>0</v>
      </c>
      <c r="Y97" s="266">
        <v>0</v>
      </c>
      <c r="Z97" s="268">
        <v>0</v>
      </c>
      <c r="AA97" s="266">
        <v>0</v>
      </c>
      <c r="AB97" s="266">
        <v>0</v>
      </c>
      <c r="AC97" s="266">
        <v>0</v>
      </c>
      <c r="AD97" s="266">
        <v>0</v>
      </c>
      <c r="AE97" s="268">
        <v>0</v>
      </c>
      <c r="AF97" s="266">
        <v>0</v>
      </c>
      <c r="AG97" s="266">
        <v>0</v>
      </c>
      <c r="AH97" s="266">
        <v>0</v>
      </c>
      <c r="AI97" s="266">
        <v>0</v>
      </c>
      <c r="AJ97" s="266">
        <v>0</v>
      </c>
      <c r="AK97" s="266">
        <v>0</v>
      </c>
      <c r="AL97" s="266">
        <v>0</v>
      </c>
      <c r="AM97" s="266">
        <v>0</v>
      </c>
      <c r="AN97" s="266">
        <v>0</v>
      </c>
      <c r="AO97" s="266">
        <v>0</v>
      </c>
      <c r="AP97" s="268">
        <v>0</v>
      </c>
      <c r="AQ97" s="266">
        <v>0</v>
      </c>
      <c r="AR97" s="266">
        <v>0</v>
      </c>
      <c r="AS97" s="266">
        <v>0</v>
      </c>
      <c r="AT97" s="266">
        <v>0</v>
      </c>
      <c r="AU97" s="268">
        <v>0</v>
      </c>
      <c r="AV97" s="266">
        <v>0</v>
      </c>
      <c r="AW97" s="266">
        <v>0</v>
      </c>
      <c r="AX97" s="266">
        <v>0</v>
      </c>
      <c r="AY97" s="266">
        <v>0</v>
      </c>
      <c r="AZ97" s="266">
        <v>0</v>
      </c>
      <c r="BA97" s="266">
        <v>0</v>
      </c>
      <c r="BB97" s="266">
        <v>0</v>
      </c>
      <c r="BC97" s="266">
        <v>0</v>
      </c>
      <c r="BD97" s="266">
        <v>0</v>
      </c>
      <c r="BE97" s="266">
        <v>0</v>
      </c>
      <c r="BF97" s="267">
        <v>0</v>
      </c>
      <c r="BG97" s="265">
        <v>0</v>
      </c>
      <c r="BH97" s="265">
        <v>0</v>
      </c>
      <c r="BI97" s="265">
        <v>0</v>
      </c>
      <c r="BJ97" s="265">
        <v>0</v>
      </c>
      <c r="BK97" s="269">
        <v>0</v>
      </c>
    </row>
    <row r="98" spans="1:63" s="156" customFormat="1" ht="12.75">
      <c r="A98" s="581" t="s">
        <v>708</v>
      </c>
      <c r="B98" s="251"/>
      <c r="C98" s="270"/>
      <c r="D98" s="253"/>
      <c r="E98" s="271"/>
      <c r="F98" s="272"/>
      <c r="G98" s="273"/>
      <c r="H98" s="273"/>
      <c r="I98" s="274"/>
      <c r="J98" s="275"/>
      <c r="K98" s="275"/>
      <c r="L98" s="276"/>
      <c r="M98" s="277"/>
      <c r="N98" s="278"/>
      <c r="O98" s="262">
        <v>0</v>
      </c>
      <c r="P98" s="263">
        <v>0</v>
      </c>
      <c r="Q98" s="264">
        <v>0</v>
      </c>
      <c r="R98" s="265">
        <v>0</v>
      </c>
      <c r="S98" s="266">
        <v>0</v>
      </c>
      <c r="T98" s="267">
        <v>0</v>
      </c>
      <c r="U98" s="266">
        <v>0</v>
      </c>
      <c r="V98" s="267">
        <v>0</v>
      </c>
      <c r="W98" s="266">
        <v>0</v>
      </c>
      <c r="X98" s="266">
        <v>0</v>
      </c>
      <c r="Y98" s="266">
        <v>0</v>
      </c>
      <c r="Z98" s="268">
        <v>0</v>
      </c>
      <c r="AA98" s="266">
        <v>0</v>
      </c>
      <c r="AB98" s="266">
        <v>0</v>
      </c>
      <c r="AC98" s="266">
        <v>0</v>
      </c>
      <c r="AD98" s="266">
        <v>0</v>
      </c>
      <c r="AE98" s="268">
        <v>0</v>
      </c>
      <c r="AF98" s="266">
        <v>0</v>
      </c>
      <c r="AG98" s="266">
        <v>0</v>
      </c>
      <c r="AH98" s="266">
        <v>0</v>
      </c>
      <c r="AI98" s="266">
        <v>0</v>
      </c>
      <c r="AJ98" s="266">
        <v>0</v>
      </c>
      <c r="AK98" s="266">
        <v>0</v>
      </c>
      <c r="AL98" s="266">
        <v>0</v>
      </c>
      <c r="AM98" s="266">
        <v>0</v>
      </c>
      <c r="AN98" s="266">
        <v>0</v>
      </c>
      <c r="AO98" s="266">
        <v>0</v>
      </c>
      <c r="AP98" s="268">
        <v>0</v>
      </c>
      <c r="AQ98" s="266">
        <v>0</v>
      </c>
      <c r="AR98" s="266">
        <v>0</v>
      </c>
      <c r="AS98" s="266">
        <v>0</v>
      </c>
      <c r="AT98" s="266">
        <v>0</v>
      </c>
      <c r="AU98" s="268">
        <v>0</v>
      </c>
      <c r="AV98" s="266">
        <v>0</v>
      </c>
      <c r="AW98" s="266">
        <v>0</v>
      </c>
      <c r="AX98" s="266">
        <v>0</v>
      </c>
      <c r="AY98" s="266">
        <v>0</v>
      </c>
      <c r="AZ98" s="266">
        <v>0</v>
      </c>
      <c r="BA98" s="266">
        <v>0</v>
      </c>
      <c r="BB98" s="266">
        <v>0</v>
      </c>
      <c r="BC98" s="266">
        <v>0</v>
      </c>
      <c r="BD98" s="266">
        <v>0</v>
      </c>
      <c r="BE98" s="266">
        <v>0</v>
      </c>
      <c r="BF98" s="267">
        <v>0</v>
      </c>
      <c r="BG98" s="265">
        <v>0</v>
      </c>
      <c r="BH98" s="265">
        <v>0</v>
      </c>
      <c r="BI98" s="265">
        <v>0</v>
      </c>
      <c r="BJ98" s="265">
        <v>0</v>
      </c>
      <c r="BK98" s="269">
        <v>0</v>
      </c>
    </row>
    <row r="99" spans="1:63" s="156" customFormat="1" ht="12.75">
      <c r="A99" s="581" t="s">
        <v>708</v>
      </c>
      <c r="B99" s="251"/>
      <c r="C99" s="270"/>
      <c r="D99" s="253"/>
      <c r="E99" s="271"/>
      <c r="F99" s="272"/>
      <c r="G99" s="273"/>
      <c r="H99" s="273"/>
      <c r="I99" s="274"/>
      <c r="J99" s="275"/>
      <c r="K99" s="275"/>
      <c r="L99" s="276"/>
      <c r="M99" s="277"/>
      <c r="N99" s="278"/>
      <c r="O99" s="262">
        <v>0</v>
      </c>
      <c r="P99" s="263">
        <v>0</v>
      </c>
      <c r="Q99" s="264">
        <v>0</v>
      </c>
      <c r="R99" s="265">
        <v>0</v>
      </c>
      <c r="S99" s="266">
        <v>0</v>
      </c>
      <c r="T99" s="267">
        <v>0</v>
      </c>
      <c r="U99" s="266">
        <v>0</v>
      </c>
      <c r="V99" s="267">
        <v>0</v>
      </c>
      <c r="W99" s="266">
        <v>0</v>
      </c>
      <c r="X99" s="266">
        <v>0</v>
      </c>
      <c r="Y99" s="266">
        <v>0</v>
      </c>
      <c r="Z99" s="268">
        <v>0</v>
      </c>
      <c r="AA99" s="266">
        <v>0</v>
      </c>
      <c r="AB99" s="266">
        <v>0</v>
      </c>
      <c r="AC99" s="266">
        <v>0</v>
      </c>
      <c r="AD99" s="266">
        <v>0</v>
      </c>
      <c r="AE99" s="268">
        <v>0</v>
      </c>
      <c r="AF99" s="266">
        <v>0</v>
      </c>
      <c r="AG99" s="266">
        <v>0</v>
      </c>
      <c r="AH99" s="266">
        <v>0</v>
      </c>
      <c r="AI99" s="266">
        <v>0</v>
      </c>
      <c r="AJ99" s="266">
        <v>0</v>
      </c>
      <c r="AK99" s="266">
        <v>0</v>
      </c>
      <c r="AL99" s="266">
        <v>0</v>
      </c>
      <c r="AM99" s="266">
        <v>0</v>
      </c>
      <c r="AN99" s="266">
        <v>0</v>
      </c>
      <c r="AO99" s="266">
        <v>0</v>
      </c>
      <c r="AP99" s="268">
        <v>0</v>
      </c>
      <c r="AQ99" s="266">
        <v>0</v>
      </c>
      <c r="AR99" s="266">
        <v>0</v>
      </c>
      <c r="AS99" s="266">
        <v>0</v>
      </c>
      <c r="AT99" s="266">
        <v>0</v>
      </c>
      <c r="AU99" s="268">
        <v>0</v>
      </c>
      <c r="AV99" s="266">
        <v>0</v>
      </c>
      <c r="AW99" s="266">
        <v>0</v>
      </c>
      <c r="AX99" s="266">
        <v>0</v>
      </c>
      <c r="AY99" s="266">
        <v>0</v>
      </c>
      <c r="AZ99" s="266">
        <v>0</v>
      </c>
      <c r="BA99" s="266">
        <v>0</v>
      </c>
      <c r="BB99" s="266">
        <v>0</v>
      </c>
      <c r="BC99" s="266">
        <v>0</v>
      </c>
      <c r="BD99" s="266">
        <v>0</v>
      </c>
      <c r="BE99" s="266">
        <v>0</v>
      </c>
      <c r="BF99" s="267">
        <v>0</v>
      </c>
      <c r="BG99" s="265">
        <v>0</v>
      </c>
      <c r="BH99" s="265">
        <v>0</v>
      </c>
      <c r="BI99" s="265">
        <v>0</v>
      </c>
      <c r="BJ99" s="265">
        <v>0</v>
      </c>
      <c r="BK99" s="269">
        <v>0</v>
      </c>
    </row>
    <row r="100" spans="1:63" s="156" customFormat="1" ht="12.75">
      <c r="A100" s="581" t="s">
        <v>708</v>
      </c>
      <c r="B100" s="251"/>
      <c r="C100" s="270"/>
      <c r="D100" s="253"/>
      <c r="E100" s="271"/>
      <c r="F100" s="272"/>
      <c r="G100" s="273"/>
      <c r="H100" s="273"/>
      <c r="I100" s="274"/>
      <c r="J100" s="275"/>
      <c r="K100" s="275"/>
      <c r="L100" s="276"/>
      <c r="M100" s="277"/>
      <c r="N100" s="278"/>
      <c r="O100" s="262">
        <v>0</v>
      </c>
      <c r="P100" s="263">
        <v>0</v>
      </c>
      <c r="Q100" s="264">
        <v>0</v>
      </c>
      <c r="R100" s="265">
        <v>0</v>
      </c>
      <c r="S100" s="266">
        <v>0</v>
      </c>
      <c r="T100" s="267">
        <v>0</v>
      </c>
      <c r="U100" s="266">
        <v>0</v>
      </c>
      <c r="V100" s="267">
        <v>0</v>
      </c>
      <c r="W100" s="266">
        <v>0</v>
      </c>
      <c r="X100" s="266">
        <v>0</v>
      </c>
      <c r="Y100" s="266">
        <v>0</v>
      </c>
      <c r="Z100" s="268">
        <v>0</v>
      </c>
      <c r="AA100" s="266">
        <v>0</v>
      </c>
      <c r="AB100" s="266">
        <v>0</v>
      </c>
      <c r="AC100" s="266">
        <v>0</v>
      </c>
      <c r="AD100" s="266">
        <v>0</v>
      </c>
      <c r="AE100" s="268">
        <v>0</v>
      </c>
      <c r="AF100" s="266">
        <v>0</v>
      </c>
      <c r="AG100" s="266">
        <v>0</v>
      </c>
      <c r="AH100" s="266">
        <v>0</v>
      </c>
      <c r="AI100" s="266">
        <v>0</v>
      </c>
      <c r="AJ100" s="266">
        <v>0</v>
      </c>
      <c r="AK100" s="266">
        <v>0</v>
      </c>
      <c r="AL100" s="266">
        <v>0</v>
      </c>
      <c r="AM100" s="266">
        <v>0</v>
      </c>
      <c r="AN100" s="266">
        <v>0</v>
      </c>
      <c r="AO100" s="266">
        <v>0</v>
      </c>
      <c r="AP100" s="268">
        <v>0</v>
      </c>
      <c r="AQ100" s="266">
        <v>0</v>
      </c>
      <c r="AR100" s="266">
        <v>0</v>
      </c>
      <c r="AS100" s="266">
        <v>0</v>
      </c>
      <c r="AT100" s="266">
        <v>0</v>
      </c>
      <c r="AU100" s="268">
        <v>0</v>
      </c>
      <c r="AV100" s="266">
        <v>0</v>
      </c>
      <c r="AW100" s="266">
        <v>0</v>
      </c>
      <c r="AX100" s="266">
        <v>0</v>
      </c>
      <c r="AY100" s="266">
        <v>0</v>
      </c>
      <c r="AZ100" s="266">
        <v>0</v>
      </c>
      <c r="BA100" s="266">
        <v>0</v>
      </c>
      <c r="BB100" s="266">
        <v>0</v>
      </c>
      <c r="BC100" s="266">
        <v>0</v>
      </c>
      <c r="BD100" s="266">
        <v>0</v>
      </c>
      <c r="BE100" s="266">
        <v>0</v>
      </c>
      <c r="BF100" s="267">
        <v>0</v>
      </c>
      <c r="BG100" s="265">
        <v>0</v>
      </c>
      <c r="BH100" s="265">
        <v>0</v>
      </c>
      <c r="BI100" s="265">
        <v>0</v>
      </c>
      <c r="BJ100" s="265">
        <v>0</v>
      </c>
      <c r="BK100" s="269">
        <v>0</v>
      </c>
    </row>
    <row r="101" spans="1:63" s="156" customFormat="1" ht="12.75">
      <c r="A101" s="581" t="s">
        <v>708</v>
      </c>
      <c r="B101" s="251"/>
      <c r="C101" s="270"/>
      <c r="D101" s="253"/>
      <c r="E101" s="271"/>
      <c r="F101" s="272"/>
      <c r="G101" s="273"/>
      <c r="H101" s="273"/>
      <c r="I101" s="274"/>
      <c r="J101" s="275"/>
      <c r="K101" s="275"/>
      <c r="L101" s="276"/>
      <c r="M101" s="277"/>
      <c r="N101" s="278"/>
      <c r="O101" s="262">
        <v>0</v>
      </c>
      <c r="P101" s="263">
        <v>0</v>
      </c>
      <c r="Q101" s="264">
        <v>0</v>
      </c>
      <c r="R101" s="265">
        <v>0</v>
      </c>
      <c r="S101" s="266">
        <v>0</v>
      </c>
      <c r="T101" s="267">
        <v>0</v>
      </c>
      <c r="U101" s="266">
        <v>0</v>
      </c>
      <c r="V101" s="267">
        <v>0</v>
      </c>
      <c r="W101" s="266">
        <v>0</v>
      </c>
      <c r="X101" s="266">
        <v>0</v>
      </c>
      <c r="Y101" s="266">
        <v>0</v>
      </c>
      <c r="Z101" s="268">
        <v>0</v>
      </c>
      <c r="AA101" s="266">
        <v>0</v>
      </c>
      <c r="AB101" s="266">
        <v>0</v>
      </c>
      <c r="AC101" s="266">
        <v>0</v>
      </c>
      <c r="AD101" s="266">
        <v>0</v>
      </c>
      <c r="AE101" s="268">
        <v>0</v>
      </c>
      <c r="AF101" s="266">
        <v>0</v>
      </c>
      <c r="AG101" s="266">
        <v>0</v>
      </c>
      <c r="AH101" s="266">
        <v>0</v>
      </c>
      <c r="AI101" s="266">
        <v>0</v>
      </c>
      <c r="AJ101" s="266">
        <v>0</v>
      </c>
      <c r="AK101" s="266">
        <v>0</v>
      </c>
      <c r="AL101" s="266">
        <v>0</v>
      </c>
      <c r="AM101" s="266">
        <v>0</v>
      </c>
      <c r="AN101" s="266">
        <v>0</v>
      </c>
      <c r="AO101" s="266">
        <v>0</v>
      </c>
      <c r="AP101" s="268">
        <v>0</v>
      </c>
      <c r="AQ101" s="266">
        <v>0</v>
      </c>
      <c r="AR101" s="266">
        <v>0</v>
      </c>
      <c r="AS101" s="266">
        <v>0</v>
      </c>
      <c r="AT101" s="266">
        <v>0</v>
      </c>
      <c r="AU101" s="268">
        <v>0</v>
      </c>
      <c r="AV101" s="266">
        <v>0</v>
      </c>
      <c r="AW101" s="266">
        <v>0</v>
      </c>
      <c r="AX101" s="266">
        <v>0</v>
      </c>
      <c r="AY101" s="266">
        <v>0</v>
      </c>
      <c r="AZ101" s="266">
        <v>0</v>
      </c>
      <c r="BA101" s="266">
        <v>0</v>
      </c>
      <c r="BB101" s="266">
        <v>0</v>
      </c>
      <c r="BC101" s="266">
        <v>0</v>
      </c>
      <c r="BD101" s="266">
        <v>0</v>
      </c>
      <c r="BE101" s="266">
        <v>0</v>
      </c>
      <c r="BF101" s="267">
        <v>0</v>
      </c>
      <c r="BG101" s="265">
        <v>0</v>
      </c>
      <c r="BH101" s="265">
        <v>0</v>
      </c>
      <c r="BI101" s="265">
        <v>0</v>
      </c>
      <c r="BJ101" s="265">
        <v>0</v>
      </c>
      <c r="BK101" s="269">
        <v>0</v>
      </c>
    </row>
    <row r="102" spans="1:63" s="156" customFormat="1" ht="12.75">
      <c r="A102" s="581" t="s">
        <v>708</v>
      </c>
      <c r="B102" s="251"/>
      <c r="C102" s="270"/>
      <c r="D102" s="253"/>
      <c r="E102" s="271"/>
      <c r="F102" s="272"/>
      <c r="G102" s="273"/>
      <c r="H102" s="273"/>
      <c r="I102" s="274"/>
      <c r="J102" s="275"/>
      <c r="K102" s="275"/>
      <c r="L102" s="276"/>
      <c r="M102" s="277"/>
      <c r="N102" s="278"/>
      <c r="O102" s="262">
        <v>0</v>
      </c>
      <c r="P102" s="263">
        <v>0</v>
      </c>
      <c r="Q102" s="264">
        <v>0</v>
      </c>
      <c r="R102" s="265">
        <v>0</v>
      </c>
      <c r="S102" s="266">
        <v>0</v>
      </c>
      <c r="T102" s="267">
        <v>0</v>
      </c>
      <c r="U102" s="266">
        <v>0</v>
      </c>
      <c r="V102" s="267">
        <v>0</v>
      </c>
      <c r="W102" s="266">
        <v>0</v>
      </c>
      <c r="X102" s="266">
        <v>0</v>
      </c>
      <c r="Y102" s="266">
        <v>0</v>
      </c>
      <c r="Z102" s="268">
        <v>0</v>
      </c>
      <c r="AA102" s="266">
        <v>0</v>
      </c>
      <c r="AB102" s="266">
        <v>0</v>
      </c>
      <c r="AC102" s="266">
        <v>0</v>
      </c>
      <c r="AD102" s="266">
        <v>0</v>
      </c>
      <c r="AE102" s="268">
        <v>0</v>
      </c>
      <c r="AF102" s="266">
        <v>0</v>
      </c>
      <c r="AG102" s="266">
        <v>0</v>
      </c>
      <c r="AH102" s="266">
        <v>0</v>
      </c>
      <c r="AI102" s="266">
        <v>0</v>
      </c>
      <c r="AJ102" s="266">
        <v>0</v>
      </c>
      <c r="AK102" s="266">
        <v>0</v>
      </c>
      <c r="AL102" s="266">
        <v>0</v>
      </c>
      <c r="AM102" s="266">
        <v>0</v>
      </c>
      <c r="AN102" s="266">
        <v>0</v>
      </c>
      <c r="AO102" s="266">
        <v>0</v>
      </c>
      <c r="AP102" s="268">
        <v>0</v>
      </c>
      <c r="AQ102" s="266">
        <v>0</v>
      </c>
      <c r="AR102" s="266">
        <v>0</v>
      </c>
      <c r="AS102" s="266">
        <v>0</v>
      </c>
      <c r="AT102" s="266">
        <v>0</v>
      </c>
      <c r="AU102" s="268">
        <v>0</v>
      </c>
      <c r="AV102" s="266">
        <v>0</v>
      </c>
      <c r="AW102" s="266">
        <v>0</v>
      </c>
      <c r="AX102" s="266">
        <v>0</v>
      </c>
      <c r="AY102" s="266">
        <v>0</v>
      </c>
      <c r="AZ102" s="266">
        <v>0</v>
      </c>
      <c r="BA102" s="266">
        <v>0</v>
      </c>
      <c r="BB102" s="266">
        <v>0</v>
      </c>
      <c r="BC102" s="266">
        <v>0</v>
      </c>
      <c r="BD102" s="266">
        <v>0</v>
      </c>
      <c r="BE102" s="266">
        <v>0</v>
      </c>
      <c r="BF102" s="267">
        <v>0</v>
      </c>
      <c r="BG102" s="265">
        <v>0</v>
      </c>
      <c r="BH102" s="265">
        <v>0</v>
      </c>
      <c r="BI102" s="265">
        <v>0</v>
      </c>
      <c r="BJ102" s="265">
        <v>0</v>
      </c>
      <c r="BK102" s="269">
        <v>0</v>
      </c>
    </row>
    <row r="103" spans="1:63" s="156" customFormat="1" ht="12.75">
      <c r="A103" s="581" t="s">
        <v>708</v>
      </c>
      <c r="B103" s="251"/>
      <c r="C103" s="270"/>
      <c r="D103" s="253"/>
      <c r="E103" s="271"/>
      <c r="F103" s="272"/>
      <c r="G103" s="273"/>
      <c r="H103" s="273"/>
      <c r="I103" s="274"/>
      <c r="J103" s="275"/>
      <c r="K103" s="275"/>
      <c r="L103" s="276"/>
      <c r="M103" s="277"/>
      <c r="N103" s="278"/>
      <c r="O103" s="262">
        <v>0</v>
      </c>
      <c r="P103" s="263">
        <v>0</v>
      </c>
      <c r="Q103" s="264">
        <v>0</v>
      </c>
      <c r="R103" s="265">
        <v>0</v>
      </c>
      <c r="S103" s="266">
        <v>0</v>
      </c>
      <c r="T103" s="267">
        <v>0</v>
      </c>
      <c r="U103" s="266">
        <v>0</v>
      </c>
      <c r="V103" s="267">
        <v>0</v>
      </c>
      <c r="W103" s="266">
        <v>0</v>
      </c>
      <c r="X103" s="266">
        <v>0</v>
      </c>
      <c r="Y103" s="266">
        <v>0</v>
      </c>
      <c r="Z103" s="268">
        <v>0</v>
      </c>
      <c r="AA103" s="266">
        <v>0</v>
      </c>
      <c r="AB103" s="266">
        <v>0</v>
      </c>
      <c r="AC103" s="266">
        <v>0</v>
      </c>
      <c r="AD103" s="266">
        <v>0</v>
      </c>
      <c r="AE103" s="268">
        <v>0</v>
      </c>
      <c r="AF103" s="266">
        <v>0</v>
      </c>
      <c r="AG103" s="266">
        <v>0</v>
      </c>
      <c r="AH103" s="266">
        <v>0</v>
      </c>
      <c r="AI103" s="266">
        <v>0</v>
      </c>
      <c r="AJ103" s="266">
        <v>0</v>
      </c>
      <c r="AK103" s="266">
        <v>0</v>
      </c>
      <c r="AL103" s="266">
        <v>0</v>
      </c>
      <c r="AM103" s="266">
        <v>0</v>
      </c>
      <c r="AN103" s="266">
        <v>0</v>
      </c>
      <c r="AO103" s="266">
        <v>0</v>
      </c>
      <c r="AP103" s="268">
        <v>0</v>
      </c>
      <c r="AQ103" s="266">
        <v>0</v>
      </c>
      <c r="AR103" s="266">
        <v>0</v>
      </c>
      <c r="AS103" s="266">
        <v>0</v>
      </c>
      <c r="AT103" s="266">
        <v>0</v>
      </c>
      <c r="AU103" s="268">
        <v>0</v>
      </c>
      <c r="AV103" s="266">
        <v>0</v>
      </c>
      <c r="AW103" s="266">
        <v>0</v>
      </c>
      <c r="AX103" s="266">
        <v>0</v>
      </c>
      <c r="AY103" s="266">
        <v>0</v>
      </c>
      <c r="AZ103" s="266">
        <v>0</v>
      </c>
      <c r="BA103" s="266">
        <v>0</v>
      </c>
      <c r="BB103" s="266">
        <v>0</v>
      </c>
      <c r="BC103" s="266">
        <v>0</v>
      </c>
      <c r="BD103" s="266">
        <v>0</v>
      </c>
      <c r="BE103" s="266">
        <v>0</v>
      </c>
      <c r="BF103" s="267">
        <v>0</v>
      </c>
      <c r="BG103" s="265">
        <v>0</v>
      </c>
      <c r="BH103" s="265">
        <v>0</v>
      </c>
      <c r="BI103" s="265">
        <v>0</v>
      </c>
      <c r="BJ103" s="265">
        <v>0</v>
      </c>
      <c r="BK103" s="269">
        <v>0</v>
      </c>
    </row>
    <row r="104" spans="1:63" s="156" customFormat="1" ht="12.75">
      <c r="A104" s="581" t="s">
        <v>708</v>
      </c>
      <c r="B104" s="251"/>
      <c r="C104" s="270"/>
      <c r="D104" s="253"/>
      <c r="E104" s="271"/>
      <c r="F104" s="272"/>
      <c r="G104" s="273"/>
      <c r="H104" s="273"/>
      <c r="I104" s="274"/>
      <c r="J104" s="275"/>
      <c r="K104" s="275"/>
      <c r="L104" s="276"/>
      <c r="M104" s="277"/>
      <c r="N104" s="278"/>
      <c r="O104" s="262">
        <v>0</v>
      </c>
      <c r="P104" s="263">
        <v>0</v>
      </c>
      <c r="Q104" s="264">
        <v>0</v>
      </c>
      <c r="R104" s="265">
        <v>0</v>
      </c>
      <c r="S104" s="266">
        <v>0</v>
      </c>
      <c r="T104" s="267">
        <v>0</v>
      </c>
      <c r="U104" s="266">
        <v>0</v>
      </c>
      <c r="V104" s="267">
        <v>0</v>
      </c>
      <c r="W104" s="266">
        <v>0</v>
      </c>
      <c r="X104" s="266">
        <v>0</v>
      </c>
      <c r="Y104" s="266">
        <v>0</v>
      </c>
      <c r="Z104" s="268">
        <v>0</v>
      </c>
      <c r="AA104" s="266">
        <v>0</v>
      </c>
      <c r="AB104" s="266">
        <v>0</v>
      </c>
      <c r="AC104" s="266">
        <v>0</v>
      </c>
      <c r="AD104" s="266">
        <v>0</v>
      </c>
      <c r="AE104" s="268">
        <v>0</v>
      </c>
      <c r="AF104" s="266">
        <v>0</v>
      </c>
      <c r="AG104" s="266">
        <v>0</v>
      </c>
      <c r="AH104" s="266">
        <v>0</v>
      </c>
      <c r="AI104" s="266">
        <v>0</v>
      </c>
      <c r="AJ104" s="266">
        <v>0</v>
      </c>
      <c r="AK104" s="266">
        <v>0</v>
      </c>
      <c r="AL104" s="266">
        <v>0</v>
      </c>
      <c r="AM104" s="266">
        <v>0</v>
      </c>
      <c r="AN104" s="266">
        <v>0</v>
      </c>
      <c r="AO104" s="266">
        <v>0</v>
      </c>
      <c r="AP104" s="268">
        <v>0</v>
      </c>
      <c r="AQ104" s="266">
        <v>0</v>
      </c>
      <c r="AR104" s="266">
        <v>0</v>
      </c>
      <c r="AS104" s="266">
        <v>0</v>
      </c>
      <c r="AT104" s="266">
        <v>0</v>
      </c>
      <c r="AU104" s="268">
        <v>0</v>
      </c>
      <c r="AV104" s="266">
        <v>0</v>
      </c>
      <c r="AW104" s="266">
        <v>0</v>
      </c>
      <c r="AX104" s="266">
        <v>0</v>
      </c>
      <c r="AY104" s="266">
        <v>0</v>
      </c>
      <c r="AZ104" s="266">
        <v>0</v>
      </c>
      <c r="BA104" s="266">
        <v>0</v>
      </c>
      <c r="BB104" s="266">
        <v>0</v>
      </c>
      <c r="BC104" s="266">
        <v>0</v>
      </c>
      <c r="BD104" s="266">
        <v>0</v>
      </c>
      <c r="BE104" s="266">
        <v>0</v>
      </c>
      <c r="BF104" s="267">
        <v>0</v>
      </c>
      <c r="BG104" s="265">
        <v>0</v>
      </c>
      <c r="BH104" s="265">
        <v>0</v>
      </c>
      <c r="BI104" s="265">
        <v>0</v>
      </c>
      <c r="BJ104" s="265">
        <v>0</v>
      </c>
      <c r="BK104" s="269">
        <v>0</v>
      </c>
    </row>
    <row r="105" spans="1:63" s="156" customFormat="1" ht="12.75">
      <c r="A105" s="581" t="s">
        <v>708</v>
      </c>
      <c r="B105" s="251"/>
      <c r="C105" s="270"/>
      <c r="D105" s="253"/>
      <c r="E105" s="271"/>
      <c r="F105" s="272"/>
      <c r="G105" s="273"/>
      <c r="H105" s="273"/>
      <c r="I105" s="274"/>
      <c r="J105" s="275"/>
      <c r="K105" s="275"/>
      <c r="L105" s="276"/>
      <c r="M105" s="277"/>
      <c r="N105" s="278"/>
      <c r="O105" s="262">
        <v>0</v>
      </c>
      <c r="P105" s="263">
        <v>0</v>
      </c>
      <c r="Q105" s="264">
        <v>0</v>
      </c>
      <c r="R105" s="265">
        <v>0</v>
      </c>
      <c r="S105" s="266">
        <v>0</v>
      </c>
      <c r="T105" s="267">
        <v>0</v>
      </c>
      <c r="U105" s="266">
        <v>0</v>
      </c>
      <c r="V105" s="267">
        <v>0</v>
      </c>
      <c r="W105" s="266">
        <v>0</v>
      </c>
      <c r="X105" s="266">
        <v>0</v>
      </c>
      <c r="Y105" s="266">
        <v>0</v>
      </c>
      <c r="Z105" s="268">
        <v>0</v>
      </c>
      <c r="AA105" s="266">
        <v>0</v>
      </c>
      <c r="AB105" s="266">
        <v>0</v>
      </c>
      <c r="AC105" s="266">
        <v>0</v>
      </c>
      <c r="AD105" s="266">
        <v>0</v>
      </c>
      <c r="AE105" s="268">
        <v>0</v>
      </c>
      <c r="AF105" s="266">
        <v>0</v>
      </c>
      <c r="AG105" s="266">
        <v>0</v>
      </c>
      <c r="AH105" s="266">
        <v>0</v>
      </c>
      <c r="AI105" s="266">
        <v>0</v>
      </c>
      <c r="AJ105" s="266">
        <v>0</v>
      </c>
      <c r="AK105" s="266">
        <v>0</v>
      </c>
      <c r="AL105" s="266">
        <v>0</v>
      </c>
      <c r="AM105" s="266">
        <v>0</v>
      </c>
      <c r="AN105" s="266">
        <v>0</v>
      </c>
      <c r="AO105" s="266">
        <v>0</v>
      </c>
      <c r="AP105" s="268">
        <v>0</v>
      </c>
      <c r="AQ105" s="266">
        <v>0</v>
      </c>
      <c r="AR105" s="266">
        <v>0</v>
      </c>
      <c r="AS105" s="266">
        <v>0</v>
      </c>
      <c r="AT105" s="266">
        <v>0</v>
      </c>
      <c r="AU105" s="268">
        <v>0</v>
      </c>
      <c r="AV105" s="266">
        <v>0</v>
      </c>
      <c r="AW105" s="266">
        <v>0</v>
      </c>
      <c r="AX105" s="266">
        <v>0</v>
      </c>
      <c r="AY105" s="266">
        <v>0</v>
      </c>
      <c r="AZ105" s="266">
        <v>0</v>
      </c>
      <c r="BA105" s="266">
        <v>0</v>
      </c>
      <c r="BB105" s="266">
        <v>0</v>
      </c>
      <c r="BC105" s="266">
        <v>0</v>
      </c>
      <c r="BD105" s="266">
        <v>0</v>
      </c>
      <c r="BE105" s="266">
        <v>0</v>
      </c>
      <c r="BF105" s="267">
        <v>0</v>
      </c>
      <c r="BG105" s="265">
        <v>0</v>
      </c>
      <c r="BH105" s="265">
        <v>0</v>
      </c>
      <c r="BI105" s="265">
        <v>0</v>
      </c>
      <c r="BJ105" s="265">
        <v>0</v>
      </c>
      <c r="BK105" s="269">
        <v>0</v>
      </c>
    </row>
    <row r="106" spans="1:63" s="156" customFormat="1" ht="12.75">
      <c r="A106" s="581" t="s">
        <v>708</v>
      </c>
      <c r="B106" s="251"/>
      <c r="C106" s="270"/>
      <c r="D106" s="253"/>
      <c r="E106" s="271"/>
      <c r="F106" s="272"/>
      <c r="G106" s="273"/>
      <c r="H106" s="273"/>
      <c r="I106" s="274"/>
      <c r="J106" s="275"/>
      <c r="K106" s="275"/>
      <c r="L106" s="276"/>
      <c r="M106" s="277"/>
      <c r="N106" s="278"/>
      <c r="O106" s="262">
        <v>0</v>
      </c>
      <c r="P106" s="263">
        <v>0</v>
      </c>
      <c r="Q106" s="264">
        <v>0</v>
      </c>
      <c r="R106" s="265">
        <v>0</v>
      </c>
      <c r="S106" s="266">
        <v>0</v>
      </c>
      <c r="T106" s="267">
        <v>0</v>
      </c>
      <c r="U106" s="266">
        <v>0</v>
      </c>
      <c r="V106" s="267">
        <v>0</v>
      </c>
      <c r="W106" s="266">
        <v>0</v>
      </c>
      <c r="X106" s="266">
        <v>0</v>
      </c>
      <c r="Y106" s="266">
        <v>0</v>
      </c>
      <c r="Z106" s="268">
        <v>0</v>
      </c>
      <c r="AA106" s="266">
        <v>0</v>
      </c>
      <c r="AB106" s="266">
        <v>0</v>
      </c>
      <c r="AC106" s="266">
        <v>0</v>
      </c>
      <c r="AD106" s="266">
        <v>0</v>
      </c>
      <c r="AE106" s="268">
        <v>0</v>
      </c>
      <c r="AF106" s="266">
        <v>0</v>
      </c>
      <c r="AG106" s="266">
        <v>0</v>
      </c>
      <c r="AH106" s="266">
        <v>0</v>
      </c>
      <c r="AI106" s="266">
        <v>0</v>
      </c>
      <c r="AJ106" s="266">
        <v>0</v>
      </c>
      <c r="AK106" s="266">
        <v>0</v>
      </c>
      <c r="AL106" s="266">
        <v>0</v>
      </c>
      <c r="AM106" s="266">
        <v>0</v>
      </c>
      <c r="AN106" s="266">
        <v>0</v>
      </c>
      <c r="AO106" s="266">
        <v>0</v>
      </c>
      <c r="AP106" s="268">
        <v>0</v>
      </c>
      <c r="AQ106" s="266">
        <v>0</v>
      </c>
      <c r="AR106" s="266">
        <v>0</v>
      </c>
      <c r="AS106" s="266">
        <v>0</v>
      </c>
      <c r="AT106" s="266">
        <v>0</v>
      </c>
      <c r="AU106" s="268">
        <v>0</v>
      </c>
      <c r="AV106" s="266">
        <v>0</v>
      </c>
      <c r="AW106" s="266">
        <v>0</v>
      </c>
      <c r="AX106" s="266">
        <v>0</v>
      </c>
      <c r="AY106" s="266">
        <v>0</v>
      </c>
      <c r="AZ106" s="266">
        <v>0</v>
      </c>
      <c r="BA106" s="266">
        <v>0</v>
      </c>
      <c r="BB106" s="266">
        <v>0</v>
      </c>
      <c r="BC106" s="266">
        <v>0</v>
      </c>
      <c r="BD106" s="266">
        <v>0</v>
      </c>
      <c r="BE106" s="266">
        <v>0</v>
      </c>
      <c r="BF106" s="267">
        <v>0</v>
      </c>
      <c r="BG106" s="265">
        <v>0</v>
      </c>
      <c r="BH106" s="265">
        <v>0</v>
      </c>
      <c r="BI106" s="265">
        <v>0</v>
      </c>
      <c r="BJ106" s="265">
        <v>0</v>
      </c>
      <c r="BK106" s="269">
        <v>0</v>
      </c>
    </row>
    <row r="107" spans="1:63" s="156" customFormat="1" ht="12.75">
      <c r="A107" s="581" t="s">
        <v>708</v>
      </c>
      <c r="B107" s="251"/>
      <c r="C107" s="270"/>
      <c r="D107" s="253"/>
      <c r="E107" s="271"/>
      <c r="F107" s="272"/>
      <c r="G107" s="273"/>
      <c r="H107" s="273"/>
      <c r="I107" s="274"/>
      <c r="J107" s="275"/>
      <c r="K107" s="275"/>
      <c r="L107" s="276"/>
      <c r="M107" s="277"/>
      <c r="N107" s="278"/>
      <c r="O107" s="262">
        <v>0</v>
      </c>
      <c r="P107" s="263">
        <v>0</v>
      </c>
      <c r="Q107" s="264">
        <v>0</v>
      </c>
      <c r="R107" s="265">
        <v>0</v>
      </c>
      <c r="S107" s="266">
        <v>0</v>
      </c>
      <c r="T107" s="267">
        <v>0</v>
      </c>
      <c r="U107" s="266">
        <v>0</v>
      </c>
      <c r="V107" s="267">
        <v>0</v>
      </c>
      <c r="W107" s="266">
        <v>0</v>
      </c>
      <c r="X107" s="266">
        <v>0</v>
      </c>
      <c r="Y107" s="266">
        <v>0</v>
      </c>
      <c r="Z107" s="268">
        <v>0</v>
      </c>
      <c r="AA107" s="266">
        <v>0</v>
      </c>
      <c r="AB107" s="266">
        <v>0</v>
      </c>
      <c r="AC107" s="266">
        <v>0</v>
      </c>
      <c r="AD107" s="266">
        <v>0</v>
      </c>
      <c r="AE107" s="268">
        <v>0</v>
      </c>
      <c r="AF107" s="266">
        <v>0</v>
      </c>
      <c r="AG107" s="266">
        <v>0</v>
      </c>
      <c r="AH107" s="266">
        <v>0</v>
      </c>
      <c r="AI107" s="266">
        <v>0</v>
      </c>
      <c r="AJ107" s="266">
        <v>0</v>
      </c>
      <c r="AK107" s="266">
        <v>0</v>
      </c>
      <c r="AL107" s="266">
        <v>0</v>
      </c>
      <c r="AM107" s="266">
        <v>0</v>
      </c>
      <c r="AN107" s="266">
        <v>0</v>
      </c>
      <c r="AO107" s="266">
        <v>0</v>
      </c>
      <c r="AP107" s="268">
        <v>0</v>
      </c>
      <c r="AQ107" s="266">
        <v>0</v>
      </c>
      <c r="AR107" s="266">
        <v>0</v>
      </c>
      <c r="AS107" s="266">
        <v>0</v>
      </c>
      <c r="AT107" s="266">
        <v>0</v>
      </c>
      <c r="AU107" s="268">
        <v>0</v>
      </c>
      <c r="AV107" s="266">
        <v>0</v>
      </c>
      <c r="AW107" s="266">
        <v>0</v>
      </c>
      <c r="AX107" s="266">
        <v>0</v>
      </c>
      <c r="AY107" s="266">
        <v>0</v>
      </c>
      <c r="AZ107" s="266">
        <v>0</v>
      </c>
      <c r="BA107" s="266">
        <v>0</v>
      </c>
      <c r="BB107" s="266">
        <v>0</v>
      </c>
      <c r="BC107" s="266">
        <v>0</v>
      </c>
      <c r="BD107" s="266">
        <v>0</v>
      </c>
      <c r="BE107" s="266">
        <v>0</v>
      </c>
      <c r="BF107" s="267">
        <v>0</v>
      </c>
      <c r="BG107" s="265">
        <v>0</v>
      </c>
      <c r="BH107" s="265">
        <v>0</v>
      </c>
      <c r="BI107" s="265">
        <v>0</v>
      </c>
      <c r="BJ107" s="265">
        <v>0</v>
      </c>
      <c r="BK107" s="269">
        <v>0</v>
      </c>
    </row>
    <row r="108" spans="1:63" s="156" customFormat="1" ht="12.75">
      <c r="A108" s="581" t="s">
        <v>708</v>
      </c>
      <c r="B108" s="251"/>
      <c r="C108" s="270"/>
      <c r="D108" s="253"/>
      <c r="E108" s="271"/>
      <c r="F108" s="272"/>
      <c r="G108" s="273"/>
      <c r="H108" s="273"/>
      <c r="I108" s="274"/>
      <c r="J108" s="275"/>
      <c r="K108" s="275"/>
      <c r="L108" s="276"/>
      <c r="M108" s="277"/>
      <c r="N108" s="278"/>
      <c r="O108" s="262">
        <v>0</v>
      </c>
      <c r="P108" s="263">
        <v>0</v>
      </c>
      <c r="Q108" s="264">
        <v>0</v>
      </c>
      <c r="R108" s="265">
        <v>0</v>
      </c>
      <c r="S108" s="266">
        <v>0</v>
      </c>
      <c r="T108" s="267">
        <v>0</v>
      </c>
      <c r="U108" s="266">
        <v>0</v>
      </c>
      <c r="V108" s="267">
        <v>0</v>
      </c>
      <c r="W108" s="266">
        <v>0</v>
      </c>
      <c r="X108" s="266">
        <v>0</v>
      </c>
      <c r="Y108" s="266">
        <v>0</v>
      </c>
      <c r="Z108" s="268">
        <v>0</v>
      </c>
      <c r="AA108" s="266">
        <v>0</v>
      </c>
      <c r="AB108" s="266">
        <v>0</v>
      </c>
      <c r="AC108" s="266">
        <v>0</v>
      </c>
      <c r="AD108" s="266">
        <v>0</v>
      </c>
      <c r="AE108" s="268">
        <v>0</v>
      </c>
      <c r="AF108" s="266">
        <v>0</v>
      </c>
      <c r="AG108" s="266">
        <v>0</v>
      </c>
      <c r="AH108" s="266">
        <v>0</v>
      </c>
      <c r="AI108" s="266">
        <v>0</v>
      </c>
      <c r="AJ108" s="266">
        <v>0</v>
      </c>
      <c r="AK108" s="266">
        <v>0</v>
      </c>
      <c r="AL108" s="266">
        <v>0</v>
      </c>
      <c r="AM108" s="266">
        <v>0</v>
      </c>
      <c r="AN108" s="266">
        <v>0</v>
      </c>
      <c r="AO108" s="266">
        <v>0</v>
      </c>
      <c r="AP108" s="268">
        <v>0</v>
      </c>
      <c r="AQ108" s="266">
        <v>0</v>
      </c>
      <c r="AR108" s="266">
        <v>0</v>
      </c>
      <c r="AS108" s="266">
        <v>0</v>
      </c>
      <c r="AT108" s="266">
        <v>0</v>
      </c>
      <c r="AU108" s="268">
        <v>0</v>
      </c>
      <c r="AV108" s="266">
        <v>0</v>
      </c>
      <c r="AW108" s="266">
        <v>0</v>
      </c>
      <c r="AX108" s="266">
        <v>0</v>
      </c>
      <c r="AY108" s="266">
        <v>0</v>
      </c>
      <c r="AZ108" s="266">
        <v>0</v>
      </c>
      <c r="BA108" s="266">
        <v>0</v>
      </c>
      <c r="BB108" s="266">
        <v>0</v>
      </c>
      <c r="BC108" s="266">
        <v>0</v>
      </c>
      <c r="BD108" s="266">
        <v>0</v>
      </c>
      <c r="BE108" s="266">
        <v>0</v>
      </c>
      <c r="BF108" s="267">
        <v>0</v>
      </c>
      <c r="BG108" s="265">
        <v>0</v>
      </c>
      <c r="BH108" s="265">
        <v>0</v>
      </c>
      <c r="BI108" s="265">
        <v>0</v>
      </c>
      <c r="BJ108" s="265">
        <v>0</v>
      </c>
      <c r="BK108" s="269">
        <v>0</v>
      </c>
    </row>
    <row r="109" spans="1:63" s="156" customFormat="1" ht="12.75">
      <c r="A109" s="581" t="s">
        <v>708</v>
      </c>
      <c r="B109" s="251"/>
      <c r="C109" s="270"/>
      <c r="D109" s="253"/>
      <c r="E109" s="271"/>
      <c r="F109" s="272"/>
      <c r="G109" s="273"/>
      <c r="H109" s="273"/>
      <c r="I109" s="274"/>
      <c r="J109" s="275"/>
      <c r="K109" s="275"/>
      <c r="L109" s="276"/>
      <c r="M109" s="277"/>
      <c r="N109" s="278"/>
      <c r="O109" s="262">
        <v>0</v>
      </c>
      <c r="P109" s="263">
        <v>0</v>
      </c>
      <c r="Q109" s="264">
        <v>0</v>
      </c>
      <c r="R109" s="265">
        <v>0</v>
      </c>
      <c r="S109" s="266">
        <v>0</v>
      </c>
      <c r="T109" s="267">
        <v>0</v>
      </c>
      <c r="U109" s="266">
        <v>0</v>
      </c>
      <c r="V109" s="267">
        <v>0</v>
      </c>
      <c r="W109" s="266">
        <v>0</v>
      </c>
      <c r="X109" s="266">
        <v>0</v>
      </c>
      <c r="Y109" s="266">
        <v>0</v>
      </c>
      <c r="Z109" s="268">
        <v>0</v>
      </c>
      <c r="AA109" s="266">
        <v>0</v>
      </c>
      <c r="AB109" s="266">
        <v>0</v>
      </c>
      <c r="AC109" s="266">
        <v>0</v>
      </c>
      <c r="AD109" s="266">
        <v>0</v>
      </c>
      <c r="AE109" s="268">
        <v>0</v>
      </c>
      <c r="AF109" s="266">
        <v>0</v>
      </c>
      <c r="AG109" s="266">
        <v>0</v>
      </c>
      <c r="AH109" s="266">
        <v>0</v>
      </c>
      <c r="AI109" s="266">
        <v>0</v>
      </c>
      <c r="AJ109" s="266">
        <v>0</v>
      </c>
      <c r="AK109" s="266">
        <v>0</v>
      </c>
      <c r="AL109" s="266">
        <v>0</v>
      </c>
      <c r="AM109" s="266">
        <v>0</v>
      </c>
      <c r="AN109" s="266">
        <v>0</v>
      </c>
      <c r="AO109" s="266">
        <v>0</v>
      </c>
      <c r="AP109" s="268">
        <v>0</v>
      </c>
      <c r="AQ109" s="266">
        <v>0</v>
      </c>
      <c r="AR109" s="266">
        <v>0</v>
      </c>
      <c r="AS109" s="266">
        <v>0</v>
      </c>
      <c r="AT109" s="266">
        <v>0</v>
      </c>
      <c r="AU109" s="268">
        <v>0</v>
      </c>
      <c r="AV109" s="266">
        <v>0</v>
      </c>
      <c r="AW109" s="266">
        <v>0</v>
      </c>
      <c r="AX109" s="266">
        <v>0</v>
      </c>
      <c r="AY109" s="266">
        <v>0</v>
      </c>
      <c r="AZ109" s="266">
        <v>0</v>
      </c>
      <c r="BA109" s="266">
        <v>0</v>
      </c>
      <c r="BB109" s="266">
        <v>0</v>
      </c>
      <c r="BC109" s="266">
        <v>0</v>
      </c>
      <c r="BD109" s="266">
        <v>0</v>
      </c>
      <c r="BE109" s="266">
        <v>0</v>
      </c>
      <c r="BF109" s="267">
        <v>0</v>
      </c>
      <c r="BG109" s="265">
        <v>0</v>
      </c>
      <c r="BH109" s="265">
        <v>0</v>
      </c>
      <c r="BI109" s="265">
        <v>0</v>
      </c>
      <c r="BJ109" s="265">
        <v>0</v>
      </c>
      <c r="BK109" s="269">
        <v>0</v>
      </c>
    </row>
    <row r="110" spans="1:63" s="156" customFormat="1" ht="12.75">
      <c r="A110" s="581" t="s">
        <v>708</v>
      </c>
      <c r="B110" s="251"/>
      <c r="C110" s="270"/>
      <c r="D110" s="253"/>
      <c r="E110" s="271"/>
      <c r="F110" s="272"/>
      <c r="G110" s="273"/>
      <c r="H110" s="273"/>
      <c r="I110" s="274"/>
      <c r="J110" s="275"/>
      <c r="K110" s="275"/>
      <c r="L110" s="276"/>
      <c r="M110" s="277"/>
      <c r="N110" s="278"/>
      <c r="O110" s="262">
        <v>0</v>
      </c>
      <c r="P110" s="263">
        <v>0</v>
      </c>
      <c r="Q110" s="264">
        <v>0</v>
      </c>
      <c r="R110" s="265">
        <v>0</v>
      </c>
      <c r="S110" s="266">
        <v>0</v>
      </c>
      <c r="T110" s="267">
        <v>0</v>
      </c>
      <c r="U110" s="266">
        <v>0</v>
      </c>
      <c r="V110" s="267">
        <v>0</v>
      </c>
      <c r="W110" s="266">
        <v>0</v>
      </c>
      <c r="X110" s="266">
        <v>0</v>
      </c>
      <c r="Y110" s="266">
        <v>0</v>
      </c>
      <c r="Z110" s="268">
        <v>0</v>
      </c>
      <c r="AA110" s="266">
        <v>0</v>
      </c>
      <c r="AB110" s="266">
        <v>0</v>
      </c>
      <c r="AC110" s="266">
        <v>0</v>
      </c>
      <c r="AD110" s="266">
        <v>0</v>
      </c>
      <c r="AE110" s="268">
        <v>0</v>
      </c>
      <c r="AF110" s="266">
        <v>0</v>
      </c>
      <c r="AG110" s="266">
        <v>0</v>
      </c>
      <c r="AH110" s="266">
        <v>0</v>
      </c>
      <c r="AI110" s="266">
        <v>0</v>
      </c>
      <c r="AJ110" s="266">
        <v>0</v>
      </c>
      <c r="AK110" s="266">
        <v>0</v>
      </c>
      <c r="AL110" s="266">
        <v>0</v>
      </c>
      <c r="AM110" s="266">
        <v>0</v>
      </c>
      <c r="AN110" s="266">
        <v>0</v>
      </c>
      <c r="AO110" s="266">
        <v>0</v>
      </c>
      <c r="AP110" s="268">
        <v>0</v>
      </c>
      <c r="AQ110" s="266">
        <v>0</v>
      </c>
      <c r="AR110" s="266">
        <v>0</v>
      </c>
      <c r="AS110" s="266">
        <v>0</v>
      </c>
      <c r="AT110" s="266">
        <v>0</v>
      </c>
      <c r="AU110" s="268">
        <v>0</v>
      </c>
      <c r="AV110" s="266">
        <v>0</v>
      </c>
      <c r="AW110" s="266">
        <v>0</v>
      </c>
      <c r="AX110" s="266">
        <v>0</v>
      </c>
      <c r="AY110" s="266">
        <v>0</v>
      </c>
      <c r="AZ110" s="266">
        <v>0</v>
      </c>
      <c r="BA110" s="266">
        <v>0</v>
      </c>
      <c r="BB110" s="266">
        <v>0</v>
      </c>
      <c r="BC110" s="266">
        <v>0</v>
      </c>
      <c r="BD110" s="266">
        <v>0</v>
      </c>
      <c r="BE110" s="266">
        <v>0</v>
      </c>
      <c r="BF110" s="267">
        <v>0</v>
      </c>
      <c r="BG110" s="265">
        <v>0</v>
      </c>
      <c r="BH110" s="265">
        <v>0</v>
      </c>
      <c r="BI110" s="265">
        <v>0</v>
      </c>
      <c r="BJ110" s="265">
        <v>0</v>
      </c>
      <c r="BK110" s="269">
        <v>0</v>
      </c>
    </row>
    <row r="111" spans="1:63" s="156" customFormat="1" ht="12.75">
      <c r="A111" s="581" t="s">
        <v>708</v>
      </c>
      <c r="B111" s="251"/>
      <c r="C111" s="270"/>
      <c r="D111" s="253"/>
      <c r="E111" s="271"/>
      <c r="F111" s="272"/>
      <c r="G111" s="273"/>
      <c r="H111" s="273"/>
      <c r="I111" s="274"/>
      <c r="J111" s="275"/>
      <c r="K111" s="275"/>
      <c r="L111" s="276"/>
      <c r="M111" s="277"/>
      <c r="N111" s="278"/>
      <c r="O111" s="262">
        <v>0</v>
      </c>
      <c r="P111" s="263">
        <v>0</v>
      </c>
      <c r="Q111" s="264">
        <v>0</v>
      </c>
      <c r="R111" s="265">
        <v>0</v>
      </c>
      <c r="S111" s="266">
        <v>0</v>
      </c>
      <c r="T111" s="267">
        <v>0</v>
      </c>
      <c r="U111" s="266">
        <v>0</v>
      </c>
      <c r="V111" s="267">
        <v>0</v>
      </c>
      <c r="W111" s="266">
        <v>0</v>
      </c>
      <c r="X111" s="266">
        <v>0</v>
      </c>
      <c r="Y111" s="266">
        <v>0</v>
      </c>
      <c r="Z111" s="268">
        <v>0</v>
      </c>
      <c r="AA111" s="266">
        <v>0</v>
      </c>
      <c r="AB111" s="266">
        <v>0</v>
      </c>
      <c r="AC111" s="266">
        <v>0</v>
      </c>
      <c r="AD111" s="266">
        <v>0</v>
      </c>
      <c r="AE111" s="268">
        <v>0</v>
      </c>
      <c r="AF111" s="266">
        <v>0</v>
      </c>
      <c r="AG111" s="266">
        <v>0</v>
      </c>
      <c r="AH111" s="266">
        <v>0</v>
      </c>
      <c r="AI111" s="266">
        <v>0</v>
      </c>
      <c r="AJ111" s="266">
        <v>0</v>
      </c>
      <c r="AK111" s="266">
        <v>0</v>
      </c>
      <c r="AL111" s="266">
        <v>0</v>
      </c>
      <c r="AM111" s="266">
        <v>0</v>
      </c>
      <c r="AN111" s="266">
        <v>0</v>
      </c>
      <c r="AO111" s="266">
        <v>0</v>
      </c>
      <c r="AP111" s="268">
        <v>0</v>
      </c>
      <c r="AQ111" s="266">
        <v>0</v>
      </c>
      <c r="AR111" s="266">
        <v>0</v>
      </c>
      <c r="AS111" s="266">
        <v>0</v>
      </c>
      <c r="AT111" s="266">
        <v>0</v>
      </c>
      <c r="AU111" s="268">
        <v>0</v>
      </c>
      <c r="AV111" s="266">
        <v>0</v>
      </c>
      <c r="AW111" s="266">
        <v>0</v>
      </c>
      <c r="AX111" s="266">
        <v>0</v>
      </c>
      <c r="AY111" s="266">
        <v>0</v>
      </c>
      <c r="AZ111" s="266">
        <v>0</v>
      </c>
      <c r="BA111" s="266">
        <v>0</v>
      </c>
      <c r="BB111" s="266">
        <v>0</v>
      </c>
      <c r="BC111" s="266">
        <v>0</v>
      </c>
      <c r="BD111" s="266">
        <v>0</v>
      </c>
      <c r="BE111" s="266">
        <v>0</v>
      </c>
      <c r="BF111" s="267">
        <v>0</v>
      </c>
      <c r="BG111" s="265">
        <v>0</v>
      </c>
      <c r="BH111" s="265">
        <v>0</v>
      </c>
      <c r="BI111" s="265">
        <v>0</v>
      </c>
      <c r="BJ111" s="265">
        <v>0</v>
      </c>
      <c r="BK111" s="269">
        <v>0</v>
      </c>
    </row>
    <row r="112" spans="1:63" s="156" customFormat="1" ht="12.75">
      <c r="A112" s="581" t="s">
        <v>708</v>
      </c>
      <c r="B112" s="251"/>
      <c r="C112" s="270"/>
      <c r="D112" s="253"/>
      <c r="E112" s="271"/>
      <c r="F112" s="272"/>
      <c r="G112" s="273"/>
      <c r="H112" s="273"/>
      <c r="I112" s="274"/>
      <c r="J112" s="275"/>
      <c r="K112" s="275"/>
      <c r="L112" s="276"/>
      <c r="M112" s="277"/>
      <c r="N112" s="278"/>
      <c r="O112" s="262">
        <v>0</v>
      </c>
      <c r="P112" s="263">
        <v>0</v>
      </c>
      <c r="Q112" s="264">
        <v>0</v>
      </c>
      <c r="R112" s="265">
        <v>0</v>
      </c>
      <c r="S112" s="266">
        <v>0</v>
      </c>
      <c r="T112" s="267">
        <v>0</v>
      </c>
      <c r="U112" s="266">
        <v>0</v>
      </c>
      <c r="V112" s="267">
        <v>0</v>
      </c>
      <c r="W112" s="266">
        <v>0</v>
      </c>
      <c r="X112" s="266">
        <v>0</v>
      </c>
      <c r="Y112" s="266">
        <v>0</v>
      </c>
      <c r="Z112" s="268">
        <v>0</v>
      </c>
      <c r="AA112" s="266">
        <v>0</v>
      </c>
      <c r="AB112" s="266">
        <v>0</v>
      </c>
      <c r="AC112" s="266">
        <v>0</v>
      </c>
      <c r="AD112" s="266">
        <v>0</v>
      </c>
      <c r="AE112" s="268">
        <v>0</v>
      </c>
      <c r="AF112" s="266">
        <v>0</v>
      </c>
      <c r="AG112" s="266">
        <v>0</v>
      </c>
      <c r="AH112" s="266">
        <v>0</v>
      </c>
      <c r="AI112" s="266">
        <v>0</v>
      </c>
      <c r="AJ112" s="266">
        <v>0</v>
      </c>
      <c r="AK112" s="266">
        <v>0</v>
      </c>
      <c r="AL112" s="266">
        <v>0</v>
      </c>
      <c r="AM112" s="266">
        <v>0</v>
      </c>
      <c r="AN112" s="266">
        <v>0</v>
      </c>
      <c r="AO112" s="266">
        <v>0</v>
      </c>
      <c r="AP112" s="268">
        <v>0</v>
      </c>
      <c r="AQ112" s="266">
        <v>0</v>
      </c>
      <c r="AR112" s="266">
        <v>0</v>
      </c>
      <c r="AS112" s="266">
        <v>0</v>
      </c>
      <c r="AT112" s="266">
        <v>0</v>
      </c>
      <c r="AU112" s="268">
        <v>0</v>
      </c>
      <c r="AV112" s="266">
        <v>0</v>
      </c>
      <c r="AW112" s="266">
        <v>0</v>
      </c>
      <c r="AX112" s="266">
        <v>0</v>
      </c>
      <c r="AY112" s="266">
        <v>0</v>
      </c>
      <c r="AZ112" s="266">
        <v>0</v>
      </c>
      <c r="BA112" s="266">
        <v>0</v>
      </c>
      <c r="BB112" s="266">
        <v>0</v>
      </c>
      <c r="BC112" s="266">
        <v>0</v>
      </c>
      <c r="BD112" s="266">
        <v>0</v>
      </c>
      <c r="BE112" s="266">
        <v>0</v>
      </c>
      <c r="BF112" s="267">
        <v>0</v>
      </c>
      <c r="BG112" s="265">
        <v>0</v>
      </c>
      <c r="BH112" s="265">
        <v>0</v>
      </c>
      <c r="BI112" s="265">
        <v>0</v>
      </c>
      <c r="BJ112" s="265">
        <v>0</v>
      </c>
      <c r="BK112" s="269">
        <v>0</v>
      </c>
    </row>
    <row r="113" spans="1:63" s="156" customFormat="1" ht="12.75">
      <c r="A113" s="581" t="s">
        <v>708</v>
      </c>
      <c r="B113" s="251"/>
      <c r="C113" s="270"/>
      <c r="D113" s="253"/>
      <c r="E113" s="271"/>
      <c r="F113" s="272"/>
      <c r="G113" s="273"/>
      <c r="H113" s="273"/>
      <c r="I113" s="274"/>
      <c r="J113" s="275"/>
      <c r="K113" s="275"/>
      <c r="L113" s="276"/>
      <c r="M113" s="277"/>
      <c r="N113" s="278"/>
      <c r="O113" s="262">
        <v>0</v>
      </c>
      <c r="P113" s="263">
        <v>0</v>
      </c>
      <c r="Q113" s="264">
        <v>0</v>
      </c>
      <c r="R113" s="265">
        <v>0</v>
      </c>
      <c r="S113" s="266">
        <v>0</v>
      </c>
      <c r="T113" s="267">
        <v>0</v>
      </c>
      <c r="U113" s="266">
        <v>0</v>
      </c>
      <c r="V113" s="267">
        <v>0</v>
      </c>
      <c r="W113" s="266">
        <v>0</v>
      </c>
      <c r="X113" s="266">
        <v>0</v>
      </c>
      <c r="Y113" s="266">
        <v>0</v>
      </c>
      <c r="Z113" s="268">
        <v>0</v>
      </c>
      <c r="AA113" s="266">
        <v>0</v>
      </c>
      <c r="AB113" s="266">
        <v>0</v>
      </c>
      <c r="AC113" s="266">
        <v>0</v>
      </c>
      <c r="AD113" s="266">
        <v>0</v>
      </c>
      <c r="AE113" s="268">
        <v>0</v>
      </c>
      <c r="AF113" s="266">
        <v>0</v>
      </c>
      <c r="AG113" s="266">
        <v>0</v>
      </c>
      <c r="AH113" s="266">
        <v>0</v>
      </c>
      <c r="AI113" s="266">
        <v>0</v>
      </c>
      <c r="AJ113" s="266">
        <v>0</v>
      </c>
      <c r="AK113" s="266">
        <v>0</v>
      </c>
      <c r="AL113" s="266">
        <v>0</v>
      </c>
      <c r="AM113" s="266">
        <v>0</v>
      </c>
      <c r="AN113" s="266">
        <v>0</v>
      </c>
      <c r="AO113" s="266">
        <v>0</v>
      </c>
      <c r="AP113" s="268">
        <v>0</v>
      </c>
      <c r="AQ113" s="266">
        <v>0</v>
      </c>
      <c r="AR113" s="266">
        <v>0</v>
      </c>
      <c r="AS113" s="266">
        <v>0</v>
      </c>
      <c r="AT113" s="266">
        <v>0</v>
      </c>
      <c r="AU113" s="268">
        <v>0</v>
      </c>
      <c r="AV113" s="266">
        <v>0</v>
      </c>
      <c r="AW113" s="266">
        <v>0</v>
      </c>
      <c r="AX113" s="266">
        <v>0</v>
      </c>
      <c r="AY113" s="266">
        <v>0</v>
      </c>
      <c r="AZ113" s="266">
        <v>0</v>
      </c>
      <c r="BA113" s="266">
        <v>0</v>
      </c>
      <c r="BB113" s="266">
        <v>0</v>
      </c>
      <c r="BC113" s="266">
        <v>0</v>
      </c>
      <c r="BD113" s="266">
        <v>0</v>
      </c>
      <c r="BE113" s="266">
        <v>0</v>
      </c>
      <c r="BF113" s="267">
        <v>0</v>
      </c>
      <c r="BG113" s="265">
        <v>0</v>
      </c>
      <c r="BH113" s="265">
        <v>0</v>
      </c>
      <c r="BI113" s="265">
        <v>0</v>
      </c>
      <c r="BJ113" s="265">
        <v>0</v>
      </c>
      <c r="BK113" s="269">
        <v>0</v>
      </c>
    </row>
    <row r="114" spans="1:63" s="156" customFormat="1" ht="12.75">
      <c r="A114" s="581" t="s">
        <v>708</v>
      </c>
      <c r="B114" s="251"/>
      <c r="C114" s="270"/>
      <c r="D114" s="253"/>
      <c r="E114" s="271"/>
      <c r="F114" s="272"/>
      <c r="G114" s="273"/>
      <c r="H114" s="273"/>
      <c r="I114" s="274"/>
      <c r="J114" s="275"/>
      <c r="K114" s="275"/>
      <c r="L114" s="276"/>
      <c r="M114" s="277"/>
      <c r="N114" s="278"/>
      <c r="O114" s="262">
        <v>0</v>
      </c>
      <c r="P114" s="263">
        <v>0</v>
      </c>
      <c r="Q114" s="264">
        <v>0</v>
      </c>
      <c r="R114" s="265">
        <v>0</v>
      </c>
      <c r="S114" s="266">
        <v>0</v>
      </c>
      <c r="T114" s="267">
        <v>0</v>
      </c>
      <c r="U114" s="266">
        <v>0</v>
      </c>
      <c r="V114" s="267">
        <v>0</v>
      </c>
      <c r="W114" s="266">
        <v>0</v>
      </c>
      <c r="X114" s="266">
        <v>0</v>
      </c>
      <c r="Y114" s="266">
        <v>0</v>
      </c>
      <c r="Z114" s="268">
        <v>0</v>
      </c>
      <c r="AA114" s="266">
        <v>0</v>
      </c>
      <c r="AB114" s="266">
        <v>0</v>
      </c>
      <c r="AC114" s="266">
        <v>0</v>
      </c>
      <c r="AD114" s="266">
        <v>0</v>
      </c>
      <c r="AE114" s="268">
        <v>0</v>
      </c>
      <c r="AF114" s="266">
        <v>0</v>
      </c>
      <c r="AG114" s="266">
        <v>0</v>
      </c>
      <c r="AH114" s="266">
        <v>0</v>
      </c>
      <c r="AI114" s="266">
        <v>0</v>
      </c>
      <c r="AJ114" s="266">
        <v>0</v>
      </c>
      <c r="AK114" s="266">
        <v>0</v>
      </c>
      <c r="AL114" s="266">
        <v>0</v>
      </c>
      <c r="AM114" s="266">
        <v>0</v>
      </c>
      <c r="AN114" s="266">
        <v>0</v>
      </c>
      <c r="AO114" s="266">
        <v>0</v>
      </c>
      <c r="AP114" s="268">
        <v>0</v>
      </c>
      <c r="AQ114" s="266">
        <v>0</v>
      </c>
      <c r="AR114" s="266">
        <v>0</v>
      </c>
      <c r="AS114" s="266">
        <v>0</v>
      </c>
      <c r="AT114" s="266">
        <v>0</v>
      </c>
      <c r="AU114" s="268">
        <v>0</v>
      </c>
      <c r="AV114" s="266">
        <v>0</v>
      </c>
      <c r="AW114" s="266">
        <v>0</v>
      </c>
      <c r="AX114" s="266">
        <v>0</v>
      </c>
      <c r="AY114" s="266">
        <v>0</v>
      </c>
      <c r="AZ114" s="266">
        <v>0</v>
      </c>
      <c r="BA114" s="266">
        <v>0</v>
      </c>
      <c r="BB114" s="266">
        <v>0</v>
      </c>
      <c r="BC114" s="266">
        <v>0</v>
      </c>
      <c r="BD114" s="266">
        <v>0</v>
      </c>
      <c r="BE114" s="266">
        <v>0</v>
      </c>
      <c r="BF114" s="267">
        <v>0</v>
      </c>
      <c r="BG114" s="265">
        <v>0</v>
      </c>
      <c r="BH114" s="265">
        <v>0</v>
      </c>
      <c r="BI114" s="265">
        <v>0</v>
      </c>
      <c r="BJ114" s="265">
        <v>0</v>
      </c>
      <c r="BK114" s="269">
        <v>0</v>
      </c>
    </row>
    <row r="115" spans="1:63" s="156" customFormat="1" ht="12.75">
      <c r="A115" s="581" t="s">
        <v>708</v>
      </c>
      <c r="B115" s="251"/>
      <c r="C115" s="270"/>
      <c r="D115" s="253"/>
      <c r="E115" s="271"/>
      <c r="F115" s="272"/>
      <c r="G115" s="273"/>
      <c r="H115" s="273"/>
      <c r="I115" s="274"/>
      <c r="J115" s="275"/>
      <c r="K115" s="275"/>
      <c r="L115" s="276"/>
      <c r="M115" s="277"/>
      <c r="N115" s="278"/>
      <c r="O115" s="262">
        <v>0</v>
      </c>
      <c r="P115" s="263">
        <v>0</v>
      </c>
      <c r="Q115" s="264">
        <v>0</v>
      </c>
      <c r="R115" s="265">
        <v>0</v>
      </c>
      <c r="S115" s="266">
        <v>0</v>
      </c>
      <c r="T115" s="267">
        <v>0</v>
      </c>
      <c r="U115" s="266">
        <v>0</v>
      </c>
      <c r="V115" s="267">
        <v>0</v>
      </c>
      <c r="W115" s="266">
        <v>0</v>
      </c>
      <c r="X115" s="266">
        <v>0</v>
      </c>
      <c r="Y115" s="266">
        <v>0</v>
      </c>
      <c r="Z115" s="268">
        <v>0</v>
      </c>
      <c r="AA115" s="266">
        <v>0</v>
      </c>
      <c r="AB115" s="266">
        <v>0</v>
      </c>
      <c r="AC115" s="266">
        <v>0</v>
      </c>
      <c r="AD115" s="266">
        <v>0</v>
      </c>
      <c r="AE115" s="268">
        <v>0</v>
      </c>
      <c r="AF115" s="266">
        <v>0</v>
      </c>
      <c r="AG115" s="266">
        <v>0</v>
      </c>
      <c r="AH115" s="266">
        <v>0</v>
      </c>
      <c r="AI115" s="266">
        <v>0</v>
      </c>
      <c r="AJ115" s="266">
        <v>0</v>
      </c>
      <c r="AK115" s="266">
        <v>0</v>
      </c>
      <c r="AL115" s="266">
        <v>0</v>
      </c>
      <c r="AM115" s="266">
        <v>0</v>
      </c>
      <c r="AN115" s="266">
        <v>0</v>
      </c>
      <c r="AO115" s="266">
        <v>0</v>
      </c>
      <c r="AP115" s="268">
        <v>0</v>
      </c>
      <c r="AQ115" s="266">
        <v>0</v>
      </c>
      <c r="AR115" s="266">
        <v>0</v>
      </c>
      <c r="AS115" s="266">
        <v>0</v>
      </c>
      <c r="AT115" s="266">
        <v>0</v>
      </c>
      <c r="AU115" s="268">
        <v>0</v>
      </c>
      <c r="AV115" s="266">
        <v>0</v>
      </c>
      <c r="AW115" s="266">
        <v>0</v>
      </c>
      <c r="AX115" s="266">
        <v>0</v>
      </c>
      <c r="AY115" s="266">
        <v>0</v>
      </c>
      <c r="AZ115" s="266">
        <v>0</v>
      </c>
      <c r="BA115" s="266">
        <v>0</v>
      </c>
      <c r="BB115" s="266">
        <v>0</v>
      </c>
      <c r="BC115" s="266">
        <v>0</v>
      </c>
      <c r="BD115" s="266">
        <v>0</v>
      </c>
      <c r="BE115" s="266">
        <v>0</v>
      </c>
      <c r="BF115" s="267">
        <v>0</v>
      </c>
      <c r="BG115" s="265">
        <v>0</v>
      </c>
      <c r="BH115" s="265">
        <v>0</v>
      </c>
      <c r="BI115" s="265">
        <v>0</v>
      </c>
      <c r="BJ115" s="265">
        <v>0</v>
      </c>
      <c r="BK115" s="269">
        <v>0</v>
      </c>
    </row>
    <row r="116" spans="1:63" s="156" customFormat="1" ht="12.75">
      <c r="A116" s="581" t="s">
        <v>708</v>
      </c>
      <c r="B116" s="251"/>
      <c r="C116" s="270"/>
      <c r="D116" s="253"/>
      <c r="E116" s="271"/>
      <c r="F116" s="272"/>
      <c r="G116" s="273"/>
      <c r="H116" s="273"/>
      <c r="I116" s="274"/>
      <c r="J116" s="275"/>
      <c r="K116" s="275"/>
      <c r="L116" s="276"/>
      <c r="M116" s="277"/>
      <c r="N116" s="278"/>
      <c r="O116" s="262">
        <v>0</v>
      </c>
      <c r="P116" s="263">
        <v>0</v>
      </c>
      <c r="Q116" s="264">
        <v>0</v>
      </c>
      <c r="R116" s="265">
        <v>0</v>
      </c>
      <c r="S116" s="266">
        <v>0</v>
      </c>
      <c r="T116" s="267">
        <v>0</v>
      </c>
      <c r="U116" s="266">
        <v>0</v>
      </c>
      <c r="V116" s="267">
        <v>0</v>
      </c>
      <c r="W116" s="266">
        <v>0</v>
      </c>
      <c r="X116" s="266">
        <v>0</v>
      </c>
      <c r="Y116" s="266">
        <v>0</v>
      </c>
      <c r="Z116" s="268">
        <v>0</v>
      </c>
      <c r="AA116" s="266">
        <v>0</v>
      </c>
      <c r="AB116" s="266">
        <v>0</v>
      </c>
      <c r="AC116" s="266">
        <v>0</v>
      </c>
      <c r="AD116" s="266">
        <v>0</v>
      </c>
      <c r="AE116" s="268">
        <v>0</v>
      </c>
      <c r="AF116" s="266">
        <v>0</v>
      </c>
      <c r="AG116" s="266">
        <v>0</v>
      </c>
      <c r="AH116" s="266">
        <v>0</v>
      </c>
      <c r="AI116" s="266">
        <v>0</v>
      </c>
      <c r="AJ116" s="266">
        <v>0</v>
      </c>
      <c r="AK116" s="266">
        <v>0</v>
      </c>
      <c r="AL116" s="266">
        <v>0</v>
      </c>
      <c r="AM116" s="266">
        <v>0</v>
      </c>
      <c r="AN116" s="266">
        <v>0</v>
      </c>
      <c r="AO116" s="266">
        <v>0</v>
      </c>
      <c r="AP116" s="268">
        <v>0</v>
      </c>
      <c r="AQ116" s="266">
        <v>0</v>
      </c>
      <c r="AR116" s="266">
        <v>0</v>
      </c>
      <c r="AS116" s="266">
        <v>0</v>
      </c>
      <c r="AT116" s="266">
        <v>0</v>
      </c>
      <c r="AU116" s="268">
        <v>0</v>
      </c>
      <c r="AV116" s="266">
        <v>0</v>
      </c>
      <c r="AW116" s="266">
        <v>0</v>
      </c>
      <c r="AX116" s="266">
        <v>0</v>
      </c>
      <c r="AY116" s="266">
        <v>0</v>
      </c>
      <c r="AZ116" s="266">
        <v>0</v>
      </c>
      <c r="BA116" s="266">
        <v>0</v>
      </c>
      <c r="BB116" s="266">
        <v>0</v>
      </c>
      <c r="BC116" s="266">
        <v>0</v>
      </c>
      <c r="BD116" s="266">
        <v>0</v>
      </c>
      <c r="BE116" s="266">
        <v>0</v>
      </c>
      <c r="BF116" s="267">
        <v>0</v>
      </c>
      <c r="BG116" s="265">
        <v>0</v>
      </c>
      <c r="BH116" s="265">
        <v>0</v>
      </c>
      <c r="BI116" s="265">
        <v>0</v>
      </c>
      <c r="BJ116" s="265">
        <v>0</v>
      </c>
      <c r="BK116" s="269">
        <v>0</v>
      </c>
    </row>
    <row r="117" spans="1:63" s="156" customFormat="1" ht="12.75">
      <c r="A117" s="581" t="s">
        <v>708</v>
      </c>
      <c r="B117" s="251"/>
      <c r="C117" s="270"/>
      <c r="D117" s="253"/>
      <c r="E117" s="271"/>
      <c r="F117" s="272"/>
      <c r="G117" s="273"/>
      <c r="H117" s="273"/>
      <c r="I117" s="274"/>
      <c r="J117" s="275"/>
      <c r="K117" s="275"/>
      <c r="L117" s="276"/>
      <c r="M117" s="277"/>
      <c r="N117" s="278"/>
      <c r="O117" s="262">
        <v>0</v>
      </c>
      <c r="P117" s="263">
        <v>0</v>
      </c>
      <c r="Q117" s="264">
        <v>0</v>
      </c>
      <c r="R117" s="265">
        <v>0</v>
      </c>
      <c r="S117" s="266">
        <v>0</v>
      </c>
      <c r="T117" s="267">
        <v>0</v>
      </c>
      <c r="U117" s="266">
        <v>0</v>
      </c>
      <c r="V117" s="267">
        <v>0</v>
      </c>
      <c r="W117" s="266">
        <v>0</v>
      </c>
      <c r="X117" s="266">
        <v>0</v>
      </c>
      <c r="Y117" s="266">
        <v>0</v>
      </c>
      <c r="Z117" s="268">
        <v>0</v>
      </c>
      <c r="AA117" s="266">
        <v>0</v>
      </c>
      <c r="AB117" s="266">
        <v>0</v>
      </c>
      <c r="AC117" s="266">
        <v>0</v>
      </c>
      <c r="AD117" s="266">
        <v>0</v>
      </c>
      <c r="AE117" s="268">
        <v>0</v>
      </c>
      <c r="AF117" s="266">
        <v>0</v>
      </c>
      <c r="AG117" s="266">
        <v>0</v>
      </c>
      <c r="AH117" s="266">
        <v>0</v>
      </c>
      <c r="AI117" s="266">
        <v>0</v>
      </c>
      <c r="AJ117" s="266">
        <v>0</v>
      </c>
      <c r="AK117" s="266">
        <v>0</v>
      </c>
      <c r="AL117" s="266">
        <v>0</v>
      </c>
      <c r="AM117" s="266">
        <v>0</v>
      </c>
      <c r="AN117" s="266">
        <v>0</v>
      </c>
      <c r="AO117" s="266">
        <v>0</v>
      </c>
      <c r="AP117" s="268">
        <v>0</v>
      </c>
      <c r="AQ117" s="266">
        <v>0</v>
      </c>
      <c r="AR117" s="266">
        <v>0</v>
      </c>
      <c r="AS117" s="266">
        <v>0</v>
      </c>
      <c r="AT117" s="266">
        <v>0</v>
      </c>
      <c r="AU117" s="268">
        <v>0</v>
      </c>
      <c r="AV117" s="266">
        <v>0</v>
      </c>
      <c r="AW117" s="266">
        <v>0</v>
      </c>
      <c r="AX117" s="266">
        <v>0</v>
      </c>
      <c r="AY117" s="266">
        <v>0</v>
      </c>
      <c r="AZ117" s="266">
        <v>0</v>
      </c>
      <c r="BA117" s="266">
        <v>0</v>
      </c>
      <c r="BB117" s="266">
        <v>0</v>
      </c>
      <c r="BC117" s="266">
        <v>0</v>
      </c>
      <c r="BD117" s="266">
        <v>0</v>
      </c>
      <c r="BE117" s="266">
        <v>0</v>
      </c>
      <c r="BF117" s="267">
        <v>0</v>
      </c>
      <c r="BG117" s="265">
        <v>0</v>
      </c>
      <c r="BH117" s="265">
        <v>0</v>
      </c>
      <c r="BI117" s="265">
        <v>0</v>
      </c>
      <c r="BJ117" s="265">
        <v>0</v>
      </c>
      <c r="BK117" s="269">
        <v>0</v>
      </c>
    </row>
    <row r="118" spans="1:63" s="156" customFormat="1" ht="12.75">
      <c r="A118" s="581" t="s">
        <v>708</v>
      </c>
      <c r="B118" s="251"/>
      <c r="C118" s="270"/>
      <c r="D118" s="253"/>
      <c r="E118" s="271"/>
      <c r="F118" s="272"/>
      <c r="G118" s="273"/>
      <c r="H118" s="273"/>
      <c r="I118" s="274"/>
      <c r="J118" s="275"/>
      <c r="K118" s="275"/>
      <c r="L118" s="276"/>
      <c r="M118" s="277"/>
      <c r="N118" s="278"/>
      <c r="O118" s="262">
        <v>0</v>
      </c>
      <c r="P118" s="263">
        <v>0</v>
      </c>
      <c r="Q118" s="264">
        <v>0</v>
      </c>
      <c r="R118" s="265">
        <v>0</v>
      </c>
      <c r="S118" s="266">
        <v>0</v>
      </c>
      <c r="T118" s="267">
        <v>0</v>
      </c>
      <c r="U118" s="266">
        <v>0</v>
      </c>
      <c r="V118" s="267">
        <v>0</v>
      </c>
      <c r="W118" s="266">
        <v>0</v>
      </c>
      <c r="X118" s="266">
        <v>0</v>
      </c>
      <c r="Y118" s="266">
        <v>0</v>
      </c>
      <c r="Z118" s="268">
        <v>0</v>
      </c>
      <c r="AA118" s="266">
        <v>0</v>
      </c>
      <c r="AB118" s="266">
        <v>0</v>
      </c>
      <c r="AC118" s="266">
        <v>0</v>
      </c>
      <c r="AD118" s="266">
        <v>0</v>
      </c>
      <c r="AE118" s="268">
        <v>0</v>
      </c>
      <c r="AF118" s="266">
        <v>0</v>
      </c>
      <c r="AG118" s="266">
        <v>0</v>
      </c>
      <c r="AH118" s="266">
        <v>0</v>
      </c>
      <c r="AI118" s="266">
        <v>0</v>
      </c>
      <c r="AJ118" s="266">
        <v>0</v>
      </c>
      <c r="AK118" s="266">
        <v>0</v>
      </c>
      <c r="AL118" s="266">
        <v>0</v>
      </c>
      <c r="AM118" s="266">
        <v>0</v>
      </c>
      <c r="AN118" s="266">
        <v>0</v>
      </c>
      <c r="AO118" s="266">
        <v>0</v>
      </c>
      <c r="AP118" s="268">
        <v>0</v>
      </c>
      <c r="AQ118" s="266">
        <v>0</v>
      </c>
      <c r="AR118" s="266">
        <v>0</v>
      </c>
      <c r="AS118" s="266">
        <v>0</v>
      </c>
      <c r="AT118" s="266">
        <v>0</v>
      </c>
      <c r="AU118" s="268">
        <v>0</v>
      </c>
      <c r="AV118" s="266">
        <v>0</v>
      </c>
      <c r="AW118" s="266">
        <v>0</v>
      </c>
      <c r="AX118" s="266">
        <v>0</v>
      </c>
      <c r="AY118" s="266">
        <v>0</v>
      </c>
      <c r="AZ118" s="266">
        <v>0</v>
      </c>
      <c r="BA118" s="266">
        <v>0</v>
      </c>
      <c r="BB118" s="266">
        <v>0</v>
      </c>
      <c r="BC118" s="266">
        <v>0</v>
      </c>
      <c r="BD118" s="266">
        <v>0</v>
      </c>
      <c r="BE118" s="266">
        <v>0</v>
      </c>
      <c r="BF118" s="267">
        <v>0</v>
      </c>
      <c r="BG118" s="265">
        <v>0</v>
      </c>
      <c r="BH118" s="265">
        <v>0</v>
      </c>
      <c r="BI118" s="265">
        <v>0</v>
      </c>
      <c r="BJ118" s="265">
        <v>0</v>
      </c>
      <c r="BK118" s="269">
        <v>0</v>
      </c>
    </row>
    <row r="119" spans="1:63" s="156" customFormat="1" ht="12.75">
      <c r="A119" s="581" t="s">
        <v>708</v>
      </c>
      <c r="B119" s="251"/>
      <c r="C119" s="270"/>
      <c r="D119" s="253"/>
      <c r="E119" s="271"/>
      <c r="F119" s="272"/>
      <c r="G119" s="273"/>
      <c r="H119" s="273"/>
      <c r="I119" s="274"/>
      <c r="J119" s="275"/>
      <c r="K119" s="275"/>
      <c r="L119" s="276"/>
      <c r="M119" s="277"/>
      <c r="N119" s="278"/>
      <c r="O119" s="262">
        <v>0</v>
      </c>
      <c r="P119" s="263">
        <v>0</v>
      </c>
      <c r="Q119" s="264">
        <v>0</v>
      </c>
      <c r="R119" s="265">
        <v>0</v>
      </c>
      <c r="S119" s="266">
        <v>0</v>
      </c>
      <c r="T119" s="267">
        <v>0</v>
      </c>
      <c r="U119" s="266">
        <v>0</v>
      </c>
      <c r="V119" s="267">
        <v>0</v>
      </c>
      <c r="W119" s="266">
        <v>0</v>
      </c>
      <c r="X119" s="266">
        <v>0</v>
      </c>
      <c r="Y119" s="266">
        <v>0</v>
      </c>
      <c r="Z119" s="268">
        <v>0</v>
      </c>
      <c r="AA119" s="266">
        <v>0</v>
      </c>
      <c r="AB119" s="266">
        <v>0</v>
      </c>
      <c r="AC119" s="266">
        <v>0</v>
      </c>
      <c r="AD119" s="266">
        <v>0</v>
      </c>
      <c r="AE119" s="268">
        <v>0</v>
      </c>
      <c r="AF119" s="266">
        <v>0</v>
      </c>
      <c r="AG119" s="266">
        <v>0</v>
      </c>
      <c r="AH119" s="266">
        <v>0</v>
      </c>
      <c r="AI119" s="266">
        <v>0</v>
      </c>
      <c r="AJ119" s="266">
        <v>0</v>
      </c>
      <c r="AK119" s="266">
        <v>0</v>
      </c>
      <c r="AL119" s="266">
        <v>0</v>
      </c>
      <c r="AM119" s="266">
        <v>0</v>
      </c>
      <c r="AN119" s="266">
        <v>0</v>
      </c>
      <c r="AO119" s="266">
        <v>0</v>
      </c>
      <c r="AP119" s="268">
        <v>0</v>
      </c>
      <c r="AQ119" s="266">
        <v>0</v>
      </c>
      <c r="AR119" s="266">
        <v>0</v>
      </c>
      <c r="AS119" s="266">
        <v>0</v>
      </c>
      <c r="AT119" s="266">
        <v>0</v>
      </c>
      <c r="AU119" s="268">
        <v>0</v>
      </c>
      <c r="AV119" s="266">
        <v>0</v>
      </c>
      <c r="AW119" s="266">
        <v>0</v>
      </c>
      <c r="AX119" s="266">
        <v>0</v>
      </c>
      <c r="AY119" s="266">
        <v>0</v>
      </c>
      <c r="AZ119" s="266">
        <v>0</v>
      </c>
      <c r="BA119" s="266">
        <v>0</v>
      </c>
      <c r="BB119" s="266">
        <v>0</v>
      </c>
      <c r="BC119" s="266">
        <v>0</v>
      </c>
      <c r="BD119" s="266">
        <v>0</v>
      </c>
      <c r="BE119" s="266">
        <v>0</v>
      </c>
      <c r="BF119" s="267">
        <v>0</v>
      </c>
      <c r="BG119" s="265">
        <v>0</v>
      </c>
      <c r="BH119" s="265">
        <v>0</v>
      </c>
      <c r="BI119" s="265">
        <v>0</v>
      </c>
      <c r="BJ119" s="265">
        <v>0</v>
      </c>
      <c r="BK119" s="269">
        <v>0</v>
      </c>
    </row>
    <row r="120" spans="1:63" s="156" customFormat="1" ht="12.75">
      <c r="A120" s="581" t="s">
        <v>708</v>
      </c>
      <c r="B120" s="251"/>
      <c r="C120" s="270"/>
      <c r="D120" s="253"/>
      <c r="E120" s="271"/>
      <c r="F120" s="272"/>
      <c r="G120" s="273"/>
      <c r="H120" s="273"/>
      <c r="I120" s="274"/>
      <c r="J120" s="275"/>
      <c r="K120" s="275"/>
      <c r="L120" s="276"/>
      <c r="M120" s="277"/>
      <c r="N120" s="278"/>
      <c r="O120" s="262">
        <v>0</v>
      </c>
      <c r="P120" s="263">
        <v>0</v>
      </c>
      <c r="Q120" s="264">
        <v>0</v>
      </c>
      <c r="R120" s="265">
        <v>0</v>
      </c>
      <c r="S120" s="266">
        <v>0</v>
      </c>
      <c r="T120" s="267">
        <v>0</v>
      </c>
      <c r="U120" s="266">
        <v>0</v>
      </c>
      <c r="V120" s="267">
        <v>0</v>
      </c>
      <c r="W120" s="266">
        <v>0</v>
      </c>
      <c r="X120" s="266">
        <v>0</v>
      </c>
      <c r="Y120" s="266">
        <v>0</v>
      </c>
      <c r="Z120" s="268">
        <v>0</v>
      </c>
      <c r="AA120" s="266">
        <v>0</v>
      </c>
      <c r="AB120" s="266">
        <v>0</v>
      </c>
      <c r="AC120" s="266">
        <v>0</v>
      </c>
      <c r="AD120" s="266">
        <v>0</v>
      </c>
      <c r="AE120" s="268">
        <v>0</v>
      </c>
      <c r="AF120" s="266">
        <v>0</v>
      </c>
      <c r="AG120" s="266">
        <v>0</v>
      </c>
      <c r="AH120" s="266">
        <v>0</v>
      </c>
      <c r="AI120" s="266">
        <v>0</v>
      </c>
      <c r="AJ120" s="266">
        <v>0</v>
      </c>
      <c r="AK120" s="266">
        <v>0</v>
      </c>
      <c r="AL120" s="266">
        <v>0</v>
      </c>
      <c r="AM120" s="266">
        <v>0</v>
      </c>
      <c r="AN120" s="266">
        <v>0</v>
      </c>
      <c r="AO120" s="266">
        <v>0</v>
      </c>
      <c r="AP120" s="268">
        <v>0</v>
      </c>
      <c r="AQ120" s="266">
        <v>0</v>
      </c>
      <c r="AR120" s="266">
        <v>0</v>
      </c>
      <c r="AS120" s="266">
        <v>0</v>
      </c>
      <c r="AT120" s="266">
        <v>0</v>
      </c>
      <c r="AU120" s="268">
        <v>0</v>
      </c>
      <c r="AV120" s="266">
        <v>0</v>
      </c>
      <c r="AW120" s="266">
        <v>0</v>
      </c>
      <c r="AX120" s="266">
        <v>0</v>
      </c>
      <c r="AY120" s="266">
        <v>0</v>
      </c>
      <c r="AZ120" s="266">
        <v>0</v>
      </c>
      <c r="BA120" s="266">
        <v>0</v>
      </c>
      <c r="BB120" s="266">
        <v>0</v>
      </c>
      <c r="BC120" s="266">
        <v>0</v>
      </c>
      <c r="BD120" s="266">
        <v>0</v>
      </c>
      <c r="BE120" s="266">
        <v>0</v>
      </c>
      <c r="BF120" s="267">
        <v>0</v>
      </c>
      <c r="BG120" s="265">
        <v>0</v>
      </c>
      <c r="BH120" s="265">
        <v>0</v>
      </c>
      <c r="BI120" s="265">
        <v>0</v>
      </c>
      <c r="BJ120" s="265">
        <v>0</v>
      </c>
      <c r="BK120" s="269">
        <v>0</v>
      </c>
    </row>
    <row r="121" spans="1:63" s="156" customFormat="1" ht="12.75">
      <c r="A121" s="581" t="s">
        <v>708</v>
      </c>
      <c r="B121" s="251"/>
      <c r="C121" s="270"/>
      <c r="D121" s="253"/>
      <c r="E121" s="271"/>
      <c r="F121" s="272"/>
      <c r="G121" s="273"/>
      <c r="H121" s="273"/>
      <c r="I121" s="274"/>
      <c r="J121" s="275"/>
      <c r="K121" s="275"/>
      <c r="L121" s="276"/>
      <c r="M121" s="277"/>
      <c r="N121" s="278"/>
      <c r="O121" s="262">
        <v>0</v>
      </c>
      <c r="P121" s="263">
        <v>0</v>
      </c>
      <c r="Q121" s="264">
        <v>0</v>
      </c>
      <c r="R121" s="265">
        <v>0</v>
      </c>
      <c r="S121" s="266">
        <v>0</v>
      </c>
      <c r="T121" s="267">
        <v>0</v>
      </c>
      <c r="U121" s="266">
        <v>0</v>
      </c>
      <c r="V121" s="267">
        <v>0</v>
      </c>
      <c r="W121" s="266">
        <v>0</v>
      </c>
      <c r="X121" s="266">
        <v>0</v>
      </c>
      <c r="Y121" s="266">
        <v>0</v>
      </c>
      <c r="Z121" s="268">
        <v>0</v>
      </c>
      <c r="AA121" s="266">
        <v>0</v>
      </c>
      <c r="AB121" s="266">
        <v>0</v>
      </c>
      <c r="AC121" s="266">
        <v>0</v>
      </c>
      <c r="AD121" s="266">
        <v>0</v>
      </c>
      <c r="AE121" s="268">
        <v>0</v>
      </c>
      <c r="AF121" s="266">
        <v>0</v>
      </c>
      <c r="AG121" s="266">
        <v>0</v>
      </c>
      <c r="AH121" s="266">
        <v>0</v>
      </c>
      <c r="AI121" s="266">
        <v>0</v>
      </c>
      <c r="AJ121" s="266">
        <v>0</v>
      </c>
      <c r="AK121" s="266">
        <v>0</v>
      </c>
      <c r="AL121" s="266">
        <v>0</v>
      </c>
      <c r="AM121" s="266">
        <v>0</v>
      </c>
      <c r="AN121" s="266">
        <v>0</v>
      </c>
      <c r="AO121" s="266">
        <v>0</v>
      </c>
      <c r="AP121" s="268">
        <v>0</v>
      </c>
      <c r="AQ121" s="266">
        <v>0</v>
      </c>
      <c r="AR121" s="266">
        <v>0</v>
      </c>
      <c r="AS121" s="266">
        <v>0</v>
      </c>
      <c r="AT121" s="266">
        <v>0</v>
      </c>
      <c r="AU121" s="268">
        <v>0</v>
      </c>
      <c r="AV121" s="266">
        <v>0</v>
      </c>
      <c r="AW121" s="266">
        <v>0</v>
      </c>
      <c r="AX121" s="266">
        <v>0</v>
      </c>
      <c r="AY121" s="266">
        <v>0</v>
      </c>
      <c r="AZ121" s="266">
        <v>0</v>
      </c>
      <c r="BA121" s="266">
        <v>0</v>
      </c>
      <c r="BB121" s="266">
        <v>0</v>
      </c>
      <c r="BC121" s="266">
        <v>0</v>
      </c>
      <c r="BD121" s="266">
        <v>0</v>
      </c>
      <c r="BE121" s="266">
        <v>0</v>
      </c>
      <c r="BF121" s="267">
        <v>0</v>
      </c>
      <c r="BG121" s="265">
        <v>0</v>
      </c>
      <c r="BH121" s="265">
        <v>0</v>
      </c>
      <c r="BI121" s="265">
        <v>0</v>
      </c>
      <c r="BJ121" s="265">
        <v>0</v>
      </c>
      <c r="BK121" s="269">
        <v>0</v>
      </c>
    </row>
    <row r="122" spans="1:63" s="156" customFormat="1" ht="12.75">
      <c r="A122" s="581" t="s">
        <v>708</v>
      </c>
      <c r="B122" s="251"/>
      <c r="C122" s="270"/>
      <c r="D122" s="253"/>
      <c r="E122" s="271"/>
      <c r="F122" s="272"/>
      <c r="G122" s="273"/>
      <c r="H122" s="273"/>
      <c r="I122" s="274"/>
      <c r="J122" s="275"/>
      <c r="K122" s="275"/>
      <c r="L122" s="276"/>
      <c r="M122" s="277"/>
      <c r="N122" s="278"/>
      <c r="O122" s="262">
        <v>0</v>
      </c>
      <c r="P122" s="263">
        <v>0</v>
      </c>
      <c r="Q122" s="264">
        <v>0</v>
      </c>
      <c r="R122" s="265">
        <v>0</v>
      </c>
      <c r="S122" s="266">
        <v>0</v>
      </c>
      <c r="T122" s="267">
        <v>0</v>
      </c>
      <c r="U122" s="266">
        <v>0</v>
      </c>
      <c r="V122" s="267">
        <v>0</v>
      </c>
      <c r="W122" s="266">
        <v>0</v>
      </c>
      <c r="X122" s="266">
        <v>0</v>
      </c>
      <c r="Y122" s="266">
        <v>0</v>
      </c>
      <c r="Z122" s="268">
        <v>0</v>
      </c>
      <c r="AA122" s="266">
        <v>0</v>
      </c>
      <c r="AB122" s="266">
        <v>0</v>
      </c>
      <c r="AC122" s="266">
        <v>0</v>
      </c>
      <c r="AD122" s="266">
        <v>0</v>
      </c>
      <c r="AE122" s="268">
        <v>0</v>
      </c>
      <c r="AF122" s="266">
        <v>0</v>
      </c>
      <c r="AG122" s="266">
        <v>0</v>
      </c>
      <c r="AH122" s="266">
        <v>0</v>
      </c>
      <c r="AI122" s="266">
        <v>0</v>
      </c>
      <c r="AJ122" s="266">
        <v>0</v>
      </c>
      <c r="AK122" s="266">
        <v>0</v>
      </c>
      <c r="AL122" s="266">
        <v>0</v>
      </c>
      <c r="AM122" s="266">
        <v>0</v>
      </c>
      <c r="AN122" s="266">
        <v>0</v>
      </c>
      <c r="AO122" s="266">
        <v>0</v>
      </c>
      <c r="AP122" s="268">
        <v>0</v>
      </c>
      <c r="AQ122" s="266">
        <v>0</v>
      </c>
      <c r="AR122" s="266">
        <v>0</v>
      </c>
      <c r="AS122" s="266">
        <v>0</v>
      </c>
      <c r="AT122" s="266">
        <v>0</v>
      </c>
      <c r="AU122" s="268">
        <v>0</v>
      </c>
      <c r="AV122" s="266">
        <v>0</v>
      </c>
      <c r="AW122" s="266">
        <v>0</v>
      </c>
      <c r="AX122" s="266">
        <v>0</v>
      </c>
      <c r="AY122" s="266">
        <v>0</v>
      </c>
      <c r="AZ122" s="266">
        <v>0</v>
      </c>
      <c r="BA122" s="266">
        <v>0</v>
      </c>
      <c r="BB122" s="266">
        <v>0</v>
      </c>
      <c r="BC122" s="266">
        <v>0</v>
      </c>
      <c r="BD122" s="266">
        <v>0</v>
      </c>
      <c r="BE122" s="266">
        <v>0</v>
      </c>
      <c r="BF122" s="267">
        <v>0</v>
      </c>
      <c r="BG122" s="265">
        <v>0</v>
      </c>
      <c r="BH122" s="265">
        <v>0</v>
      </c>
      <c r="BI122" s="265">
        <v>0</v>
      </c>
      <c r="BJ122" s="265">
        <v>0</v>
      </c>
      <c r="BK122" s="269">
        <v>0</v>
      </c>
    </row>
    <row r="123" spans="1:63" s="156" customFormat="1" ht="12.75">
      <c r="A123" s="581" t="s">
        <v>708</v>
      </c>
      <c r="B123" s="251"/>
      <c r="C123" s="270"/>
      <c r="D123" s="253"/>
      <c r="E123" s="271"/>
      <c r="F123" s="272"/>
      <c r="G123" s="273"/>
      <c r="H123" s="273"/>
      <c r="I123" s="274"/>
      <c r="J123" s="275"/>
      <c r="K123" s="275"/>
      <c r="L123" s="276"/>
      <c r="M123" s="277"/>
      <c r="N123" s="278"/>
      <c r="O123" s="262">
        <v>0</v>
      </c>
      <c r="P123" s="263">
        <v>0</v>
      </c>
      <c r="Q123" s="264">
        <v>0</v>
      </c>
      <c r="R123" s="265">
        <v>0</v>
      </c>
      <c r="S123" s="266">
        <v>0</v>
      </c>
      <c r="T123" s="267">
        <v>0</v>
      </c>
      <c r="U123" s="266">
        <v>0</v>
      </c>
      <c r="V123" s="267">
        <v>0</v>
      </c>
      <c r="W123" s="266">
        <v>0</v>
      </c>
      <c r="X123" s="266">
        <v>0</v>
      </c>
      <c r="Y123" s="266">
        <v>0</v>
      </c>
      <c r="Z123" s="268">
        <v>0</v>
      </c>
      <c r="AA123" s="266">
        <v>0</v>
      </c>
      <c r="AB123" s="266">
        <v>0</v>
      </c>
      <c r="AC123" s="266">
        <v>0</v>
      </c>
      <c r="AD123" s="266">
        <v>0</v>
      </c>
      <c r="AE123" s="268">
        <v>0</v>
      </c>
      <c r="AF123" s="266">
        <v>0</v>
      </c>
      <c r="AG123" s="266">
        <v>0</v>
      </c>
      <c r="AH123" s="266">
        <v>0</v>
      </c>
      <c r="AI123" s="266">
        <v>0</v>
      </c>
      <c r="AJ123" s="266">
        <v>0</v>
      </c>
      <c r="AK123" s="266">
        <v>0</v>
      </c>
      <c r="AL123" s="266">
        <v>0</v>
      </c>
      <c r="AM123" s="266">
        <v>0</v>
      </c>
      <c r="AN123" s="266">
        <v>0</v>
      </c>
      <c r="AO123" s="266">
        <v>0</v>
      </c>
      <c r="AP123" s="268">
        <v>0</v>
      </c>
      <c r="AQ123" s="266">
        <v>0</v>
      </c>
      <c r="AR123" s="266">
        <v>0</v>
      </c>
      <c r="AS123" s="266">
        <v>0</v>
      </c>
      <c r="AT123" s="266">
        <v>0</v>
      </c>
      <c r="AU123" s="268">
        <v>0</v>
      </c>
      <c r="AV123" s="266">
        <v>0</v>
      </c>
      <c r="AW123" s="266">
        <v>0</v>
      </c>
      <c r="AX123" s="266">
        <v>0</v>
      </c>
      <c r="AY123" s="266">
        <v>0</v>
      </c>
      <c r="AZ123" s="266">
        <v>0</v>
      </c>
      <c r="BA123" s="266">
        <v>0</v>
      </c>
      <c r="BB123" s="266">
        <v>0</v>
      </c>
      <c r="BC123" s="266">
        <v>0</v>
      </c>
      <c r="BD123" s="266">
        <v>0</v>
      </c>
      <c r="BE123" s="266">
        <v>0</v>
      </c>
      <c r="BF123" s="267">
        <v>0</v>
      </c>
      <c r="BG123" s="265">
        <v>0</v>
      </c>
      <c r="BH123" s="265">
        <v>0</v>
      </c>
      <c r="BI123" s="265">
        <v>0</v>
      </c>
      <c r="BJ123" s="265">
        <v>0</v>
      </c>
      <c r="BK123" s="269">
        <v>0</v>
      </c>
    </row>
    <row r="124" spans="1:63" s="156" customFormat="1" ht="12.75">
      <c r="A124" s="581" t="s">
        <v>708</v>
      </c>
      <c r="B124" s="251"/>
      <c r="C124" s="270"/>
      <c r="D124" s="253"/>
      <c r="E124" s="271"/>
      <c r="F124" s="272"/>
      <c r="G124" s="273"/>
      <c r="H124" s="273"/>
      <c r="I124" s="274"/>
      <c r="J124" s="275"/>
      <c r="K124" s="275"/>
      <c r="L124" s="276"/>
      <c r="M124" s="277"/>
      <c r="N124" s="278"/>
      <c r="O124" s="262">
        <v>0</v>
      </c>
      <c r="P124" s="263">
        <v>0</v>
      </c>
      <c r="Q124" s="264">
        <v>0</v>
      </c>
      <c r="R124" s="265">
        <v>0</v>
      </c>
      <c r="S124" s="266">
        <v>0</v>
      </c>
      <c r="T124" s="267">
        <v>0</v>
      </c>
      <c r="U124" s="266">
        <v>0</v>
      </c>
      <c r="V124" s="267">
        <v>0</v>
      </c>
      <c r="W124" s="266">
        <v>0</v>
      </c>
      <c r="X124" s="266">
        <v>0</v>
      </c>
      <c r="Y124" s="266">
        <v>0</v>
      </c>
      <c r="Z124" s="268">
        <v>0</v>
      </c>
      <c r="AA124" s="266">
        <v>0</v>
      </c>
      <c r="AB124" s="266">
        <v>0</v>
      </c>
      <c r="AC124" s="266">
        <v>0</v>
      </c>
      <c r="AD124" s="266">
        <v>0</v>
      </c>
      <c r="AE124" s="268">
        <v>0</v>
      </c>
      <c r="AF124" s="266">
        <v>0</v>
      </c>
      <c r="AG124" s="266">
        <v>0</v>
      </c>
      <c r="AH124" s="266">
        <v>0</v>
      </c>
      <c r="AI124" s="266">
        <v>0</v>
      </c>
      <c r="AJ124" s="266">
        <v>0</v>
      </c>
      <c r="AK124" s="266">
        <v>0</v>
      </c>
      <c r="AL124" s="266">
        <v>0</v>
      </c>
      <c r="AM124" s="266">
        <v>0</v>
      </c>
      <c r="AN124" s="266">
        <v>0</v>
      </c>
      <c r="AO124" s="266">
        <v>0</v>
      </c>
      <c r="AP124" s="268">
        <v>0</v>
      </c>
      <c r="AQ124" s="266">
        <v>0</v>
      </c>
      <c r="AR124" s="266">
        <v>0</v>
      </c>
      <c r="AS124" s="266">
        <v>0</v>
      </c>
      <c r="AT124" s="266">
        <v>0</v>
      </c>
      <c r="AU124" s="268">
        <v>0</v>
      </c>
      <c r="AV124" s="266">
        <v>0</v>
      </c>
      <c r="AW124" s="266">
        <v>0</v>
      </c>
      <c r="AX124" s="266">
        <v>0</v>
      </c>
      <c r="AY124" s="266">
        <v>0</v>
      </c>
      <c r="AZ124" s="266">
        <v>0</v>
      </c>
      <c r="BA124" s="266">
        <v>0</v>
      </c>
      <c r="BB124" s="266">
        <v>0</v>
      </c>
      <c r="BC124" s="266">
        <v>0</v>
      </c>
      <c r="BD124" s="266">
        <v>0</v>
      </c>
      <c r="BE124" s="266">
        <v>0</v>
      </c>
      <c r="BF124" s="267">
        <v>0</v>
      </c>
      <c r="BG124" s="265">
        <v>0</v>
      </c>
      <c r="BH124" s="265">
        <v>0</v>
      </c>
      <c r="BI124" s="265">
        <v>0</v>
      </c>
      <c r="BJ124" s="265">
        <v>0</v>
      </c>
      <c r="BK124" s="269">
        <v>0</v>
      </c>
    </row>
    <row r="125" spans="1:63" s="156" customFormat="1" ht="12.75">
      <c r="A125" s="581" t="s">
        <v>708</v>
      </c>
      <c r="B125" s="251"/>
      <c r="C125" s="270"/>
      <c r="D125" s="253"/>
      <c r="E125" s="271"/>
      <c r="F125" s="272"/>
      <c r="G125" s="273"/>
      <c r="H125" s="273"/>
      <c r="I125" s="274"/>
      <c r="J125" s="275"/>
      <c r="K125" s="275"/>
      <c r="L125" s="276"/>
      <c r="M125" s="277"/>
      <c r="N125" s="278"/>
      <c r="O125" s="262">
        <v>0</v>
      </c>
      <c r="P125" s="263">
        <v>0</v>
      </c>
      <c r="Q125" s="264">
        <v>0</v>
      </c>
      <c r="R125" s="265">
        <v>0</v>
      </c>
      <c r="S125" s="266">
        <v>0</v>
      </c>
      <c r="T125" s="267">
        <v>0</v>
      </c>
      <c r="U125" s="266">
        <v>0</v>
      </c>
      <c r="V125" s="267">
        <v>0</v>
      </c>
      <c r="W125" s="266">
        <v>0</v>
      </c>
      <c r="X125" s="266">
        <v>0</v>
      </c>
      <c r="Y125" s="266">
        <v>0</v>
      </c>
      <c r="Z125" s="268">
        <v>0</v>
      </c>
      <c r="AA125" s="266">
        <v>0</v>
      </c>
      <c r="AB125" s="266">
        <v>0</v>
      </c>
      <c r="AC125" s="266">
        <v>0</v>
      </c>
      <c r="AD125" s="266">
        <v>0</v>
      </c>
      <c r="AE125" s="268">
        <v>0</v>
      </c>
      <c r="AF125" s="266">
        <v>0</v>
      </c>
      <c r="AG125" s="266">
        <v>0</v>
      </c>
      <c r="AH125" s="266">
        <v>0</v>
      </c>
      <c r="AI125" s="266">
        <v>0</v>
      </c>
      <c r="AJ125" s="266">
        <v>0</v>
      </c>
      <c r="AK125" s="266">
        <v>0</v>
      </c>
      <c r="AL125" s="266">
        <v>0</v>
      </c>
      <c r="AM125" s="266">
        <v>0</v>
      </c>
      <c r="AN125" s="266">
        <v>0</v>
      </c>
      <c r="AO125" s="266">
        <v>0</v>
      </c>
      <c r="AP125" s="268">
        <v>0</v>
      </c>
      <c r="AQ125" s="266">
        <v>0</v>
      </c>
      <c r="AR125" s="266">
        <v>0</v>
      </c>
      <c r="AS125" s="266">
        <v>0</v>
      </c>
      <c r="AT125" s="266">
        <v>0</v>
      </c>
      <c r="AU125" s="268">
        <v>0</v>
      </c>
      <c r="AV125" s="266">
        <v>0</v>
      </c>
      <c r="AW125" s="266">
        <v>0</v>
      </c>
      <c r="AX125" s="266">
        <v>0</v>
      </c>
      <c r="AY125" s="266">
        <v>0</v>
      </c>
      <c r="AZ125" s="266">
        <v>0</v>
      </c>
      <c r="BA125" s="266">
        <v>0</v>
      </c>
      <c r="BB125" s="266">
        <v>0</v>
      </c>
      <c r="BC125" s="266">
        <v>0</v>
      </c>
      <c r="BD125" s="266">
        <v>0</v>
      </c>
      <c r="BE125" s="266">
        <v>0</v>
      </c>
      <c r="BF125" s="267">
        <v>0</v>
      </c>
      <c r="BG125" s="265">
        <v>0</v>
      </c>
      <c r="BH125" s="265">
        <v>0</v>
      </c>
      <c r="BI125" s="265">
        <v>0</v>
      </c>
      <c r="BJ125" s="265">
        <v>0</v>
      </c>
      <c r="BK125" s="269">
        <v>0</v>
      </c>
    </row>
    <row r="126" spans="1:63" s="156" customFormat="1" ht="12.75">
      <c r="A126" s="581" t="s">
        <v>708</v>
      </c>
      <c r="B126" s="251"/>
      <c r="C126" s="270"/>
      <c r="D126" s="253"/>
      <c r="E126" s="271"/>
      <c r="F126" s="272"/>
      <c r="G126" s="273"/>
      <c r="H126" s="273"/>
      <c r="I126" s="274"/>
      <c r="J126" s="275"/>
      <c r="K126" s="275"/>
      <c r="L126" s="276"/>
      <c r="M126" s="277"/>
      <c r="N126" s="278"/>
      <c r="O126" s="262">
        <v>0</v>
      </c>
      <c r="P126" s="263">
        <v>0</v>
      </c>
      <c r="Q126" s="264">
        <v>0</v>
      </c>
      <c r="R126" s="265">
        <v>0</v>
      </c>
      <c r="S126" s="266">
        <v>0</v>
      </c>
      <c r="T126" s="267">
        <v>0</v>
      </c>
      <c r="U126" s="266">
        <v>0</v>
      </c>
      <c r="V126" s="267">
        <v>0</v>
      </c>
      <c r="W126" s="266">
        <v>0</v>
      </c>
      <c r="X126" s="266">
        <v>0</v>
      </c>
      <c r="Y126" s="266">
        <v>0</v>
      </c>
      <c r="Z126" s="268">
        <v>0</v>
      </c>
      <c r="AA126" s="266">
        <v>0</v>
      </c>
      <c r="AB126" s="266">
        <v>0</v>
      </c>
      <c r="AC126" s="266">
        <v>0</v>
      </c>
      <c r="AD126" s="266">
        <v>0</v>
      </c>
      <c r="AE126" s="268">
        <v>0</v>
      </c>
      <c r="AF126" s="266">
        <v>0</v>
      </c>
      <c r="AG126" s="266">
        <v>0</v>
      </c>
      <c r="AH126" s="266">
        <v>0</v>
      </c>
      <c r="AI126" s="266">
        <v>0</v>
      </c>
      <c r="AJ126" s="266">
        <v>0</v>
      </c>
      <c r="AK126" s="266">
        <v>0</v>
      </c>
      <c r="AL126" s="266">
        <v>0</v>
      </c>
      <c r="AM126" s="266">
        <v>0</v>
      </c>
      <c r="AN126" s="266">
        <v>0</v>
      </c>
      <c r="AO126" s="266">
        <v>0</v>
      </c>
      <c r="AP126" s="268">
        <v>0</v>
      </c>
      <c r="AQ126" s="266">
        <v>0</v>
      </c>
      <c r="AR126" s="266">
        <v>0</v>
      </c>
      <c r="AS126" s="266">
        <v>0</v>
      </c>
      <c r="AT126" s="266">
        <v>0</v>
      </c>
      <c r="AU126" s="268">
        <v>0</v>
      </c>
      <c r="AV126" s="266">
        <v>0</v>
      </c>
      <c r="AW126" s="266">
        <v>0</v>
      </c>
      <c r="AX126" s="266">
        <v>0</v>
      </c>
      <c r="AY126" s="266">
        <v>0</v>
      </c>
      <c r="AZ126" s="266">
        <v>0</v>
      </c>
      <c r="BA126" s="266">
        <v>0</v>
      </c>
      <c r="BB126" s="266">
        <v>0</v>
      </c>
      <c r="BC126" s="266">
        <v>0</v>
      </c>
      <c r="BD126" s="266">
        <v>0</v>
      </c>
      <c r="BE126" s="266">
        <v>0</v>
      </c>
      <c r="BF126" s="267">
        <v>0</v>
      </c>
      <c r="BG126" s="265">
        <v>0</v>
      </c>
      <c r="BH126" s="265">
        <v>0</v>
      </c>
      <c r="BI126" s="265">
        <v>0</v>
      </c>
      <c r="BJ126" s="265">
        <v>0</v>
      </c>
      <c r="BK126" s="269">
        <v>0</v>
      </c>
    </row>
    <row r="127" spans="1:63" s="156" customFormat="1" ht="12.75">
      <c r="A127" s="581" t="s">
        <v>708</v>
      </c>
      <c r="B127" s="251"/>
      <c r="C127" s="270"/>
      <c r="D127" s="253"/>
      <c r="E127" s="271"/>
      <c r="F127" s="272"/>
      <c r="G127" s="273"/>
      <c r="H127" s="273"/>
      <c r="I127" s="274"/>
      <c r="J127" s="275"/>
      <c r="K127" s="275"/>
      <c r="L127" s="276"/>
      <c r="M127" s="277"/>
      <c r="N127" s="278"/>
      <c r="O127" s="262">
        <v>0</v>
      </c>
      <c r="P127" s="263">
        <v>0</v>
      </c>
      <c r="Q127" s="264">
        <v>0</v>
      </c>
      <c r="R127" s="265">
        <v>0</v>
      </c>
      <c r="S127" s="266">
        <v>0</v>
      </c>
      <c r="T127" s="267">
        <v>0</v>
      </c>
      <c r="U127" s="266">
        <v>0</v>
      </c>
      <c r="V127" s="267">
        <v>0</v>
      </c>
      <c r="W127" s="266">
        <v>0</v>
      </c>
      <c r="X127" s="266">
        <v>0</v>
      </c>
      <c r="Y127" s="266">
        <v>0</v>
      </c>
      <c r="Z127" s="268">
        <v>0</v>
      </c>
      <c r="AA127" s="266">
        <v>0</v>
      </c>
      <c r="AB127" s="266">
        <v>0</v>
      </c>
      <c r="AC127" s="266">
        <v>0</v>
      </c>
      <c r="AD127" s="266">
        <v>0</v>
      </c>
      <c r="AE127" s="268">
        <v>0</v>
      </c>
      <c r="AF127" s="266">
        <v>0</v>
      </c>
      <c r="AG127" s="266">
        <v>0</v>
      </c>
      <c r="AH127" s="266">
        <v>0</v>
      </c>
      <c r="AI127" s="266">
        <v>0</v>
      </c>
      <c r="AJ127" s="266">
        <v>0</v>
      </c>
      <c r="AK127" s="266">
        <v>0</v>
      </c>
      <c r="AL127" s="266">
        <v>0</v>
      </c>
      <c r="AM127" s="266">
        <v>0</v>
      </c>
      <c r="AN127" s="266">
        <v>0</v>
      </c>
      <c r="AO127" s="266">
        <v>0</v>
      </c>
      <c r="AP127" s="268">
        <v>0</v>
      </c>
      <c r="AQ127" s="266">
        <v>0</v>
      </c>
      <c r="AR127" s="266">
        <v>0</v>
      </c>
      <c r="AS127" s="266">
        <v>0</v>
      </c>
      <c r="AT127" s="266">
        <v>0</v>
      </c>
      <c r="AU127" s="268">
        <v>0</v>
      </c>
      <c r="AV127" s="266">
        <v>0</v>
      </c>
      <c r="AW127" s="266">
        <v>0</v>
      </c>
      <c r="AX127" s="266">
        <v>0</v>
      </c>
      <c r="AY127" s="266">
        <v>0</v>
      </c>
      <c r="AZ127" s="266">
        <v>0</v>
      </c>
      <c r="BA127" s="266">
        <v>0</v>
      </c>
      <c r="BB127" s="266">
        <v>0</v>
      </c>
      <c r="BC127" s="266">
        <v>0</v>
      </c>
      <c r="BD127" s="266">
        <v>0</v>
      </c>
      <c r="BE127" s="266">
        <v>0</v>
      </c>
      <c r="BF127" s="267">
        <v>0</v>
      </c>
      <c r="BG127" s="265">
        <v>0</v>
      </c>
      <c r="BH127" s="265">
        <v>0</v>
      </c>
      <c r="BI127" s="265">
        <v>0</v>
      </c>
      <c r="BJ127" s="265">
        <v>0</v>
      </c>
      <c r="BK127" s="269">
        <v>0</v>
      </c>
    </row>
    <row r="128" spans="1:63" s="156" customFormat="1" ht="12.75">
      <c r="A128" s="581" t="s">
        <v>708</v>
      </c>
      <c r="B128" s="251"/>
      <c r="C128" s="270"/>
      <c r="D128" s="253"/>
      <c r="E128" s="271"/>
      <c r="F128" s="272"/>
      <c r="G128" s="273"/>
      <c r="H128" s="273"/>
      <c r="I128" s="274"/>
      <c r="J128" s="275"/>
      <c r="K128" s="275"/>
      <c r="L128" s="276"/>
      <c r="M128" s="277"/>
      <c r="N128" s="278"/>
      <c r="O128" s="262">
        <v>0</v>
      </c>
      <c r="P128" s="263">
        <v>0</v>
      </c>
      <c r="Q128" s="264">
        <v>0</v>
      </c>
      <c r="R128" s="265">
        <v>0</v>
      </c>
      <c r="S128" s="266">
        <v>0</v>
      </c>
      <c r="T128" s="267">
        <v>0</v>
      </c>
      <c r="U128" s="266">
        <v>0</v>
      </c>
      <c r="V128" s="267">
        <v>0</v>
      </c>
      <c r="W128" s="266">
        <v>0</v>
      </c>
      <c r="X128" s="266">
        <v>0</v>
      </c>
      <c r="Y128" s="266">
        <v>0</v>
      </c>
      <c r="Z128" s="268">
        <v>0</v>
      </c>
      <c r="AA128" s="266">
        <v>0</v>
      </c>
      <c r="AB128" s="266">
        <v>0</v>
      </c>
      <c r="AC128" s="266">
        <v>0</v>
      </c>
      <c r="AD128" s="266">
        <v>0</v>
      </c>
      <c r="AE128" s="268">
        <v>0</v>
      </c>
      <c r="AF128" s="266">
        <v>0</v>
      </c>
      <c r="AG128" s="266">
        <v>0</v>
      </c>
      <c r="AH128" s="266">
        <v>0</v>
      </c>
      <c r="AI128" s="266">
        <v>0</v>
      </c>
      <c r="AJ128" s="266">
        <v>0</v>
      </c>
      <c r="AK128" s="266">
        <v>0</v>
      </c>
      <c r="AL128" s="266">
        <v>0</v>
      </c>
      <c r="AM128" s="266">
        <v>0</v>
      </c>
      <c r="AN128" s="266">
        <v>0</v>
      </c>
      <c r="AO128" s="266">
        <v>0</v>
      </c>
      <c r="AP128" s="268">
        <v>0</v>
      </c>
      <c r="AQ128" s="266">
        <v>0</v>
      </c>
      <c r="AR128" s="266">
        <v>0</v>
      </c>
      <c r="AS128" s="266">
        <v>0</v>
      </c>
      <c r="AT128" s="266">
        <v>0</v>
      </c>
      <c r="AU128" s="268">
        <v>0</v>
      </c>
      <c r="AV128" s="266">
        <v>0</v>
      </c>
      <c r="AW128" s="266">
        <v>0</v>
      </c>
      <c r="AX128" s="266">
        <v>0</v>
      </c>
      <c r="AY128" s="266">
        <v>0</v>
      </c>
      <c r="AZ128" s="266">
        <v>0</v>
      </c>
      <c r="BA128" s="266">
        <v>0</v>
      </c>
      <c r="BB128" s="266">
        <v>0</v>
      </c>
      <c r="BC128" s="266">
        <v>0</v>
      </c>
      <c r="BD128" s="266">
        <v>0</v>
      </c>
      <c r="BE128" s="266">
        <v>0</v>
      </c>
      <c r="BF128" s="267">
        <v>0</v>
      </c>
      <c r="BG128" s="265">
        <v>0</v>
      </c>
      <c r="BH128" s="265">
        <v>0</v>
      </c>
      <c r="BI128" s="265">
        <v>0</v>
      </c>
      <c r="BJ128" s="265">
        <v>0</v>
      </c>
      <c r="BK128" s="269">
        <v>0</v>
      </c>
    </row>
    <row r="129" spans="1:63" s="156" customFormat="1" ht="12.75">
      <c r="A129" s="581" t="s">
        <v>708</v>
      </c>
      <c r="B129" s="251"/>
      <c r="C129" s="270"/>
      <c r="D129" s="253"/>
      <c r="E129" s="271"/>
      <c r="F129" s="272"/>
      <c r="G129" s="273"/>
      <c r="H129" s="273"/>
      <c r="I129" s="274"/>
      <c r="J129" s="275"/>
      <c r="K129" s="275"/>
      <c r="L129" s="276"/>
      <c r="M129" s="277"/>
      <c r="N129" s="278"/>
      <c r="O129" s="262">
        <v>0</v>
      </c>
      <c r="P129" s="263">
        <v>0</v>
      </c>
      <c r="Q129" s="264">
        <v>0</v>
      </c>
      <c r="R129" s="265">
        <v>0</v>
      </c>
      <c r="S129" s="266">
        <v>0</v>
      </c>
      <c r="T129" s="267">
        <v>0</v>
      </c>
      <c r="U129" s="266">
        <v>0</v>
      </c>
      <c r="V129" s="267">
        <v>0</v>
      </c>
      <c r="W129" s="266">
        <v>0</v>
      </c>
      <c r="X129" s="266">
        <v>0</v>
      </c>
      <c r="Y129" s="266">
        <v>0</v>
      </c>
      <c r="Z129" s="268">
        <v>0</v>
      </c>
      <c r="AA129" s="266">
        <v>0</v>
      </c>
      <c r="AB129" s="266">
        <v>0</v>
      </c>
      <c r="AC129" s="266">
        <v>0</v>
      </c>
      <c r="AD129" s="266">
        <v>0</v>
      </c>
      <c r="AE129" s="268">
        <v>0</v>
      </c>
      <c r="AF129" s="266">
        <v>0</v>
      </c>
      <c r="AG129" s="266">
        <v>0</v>
      </c>
      <c r="AH129" s="266">
        <v>0</v>
      </c>
      <c r="AI129" s="266">
        <v>0</v>
      </c>
      <c r="AJ129" s="266">
        <v>0</v>
      </c>
      <c r="AK129" s="266">
        <v>0</v>
      </c>
      <c r="AL129" s="266">
        <v>0</v>
      </c>
      <c r="AM129" s="266">
        <v>0</v>
      </c>
      <c r="AN129" s="266">
        <v>0</v>
      </c>
      <c r="AO129" s="266">
        <v>0</v>
      </c>
      <c r="AP129" s="268">
        <v>0</v>
      </c>
      <c r="AQ129" s="266">
        <v>0</v>
      </c>
      <c r="AR129" s="266">
        <v>0</v>
      </c>
      <c r="AS129" s="266">
        <v>0</v>
      </c>
      <c r="AT129" s="266">
        <v>0</v>
      </c>
      <c r="AU129" s="268">
        <v>0</v>
      </c>
      <c r="AV129" s="266">
        <v>0</v>
      </c>
      <c r="AW129" s="266">
        <v>0</v>
      </c>
      <c r="AX129" s="266">
        <v>0</v>
      </c>
      <c r="AY129" s="266">
        <v>0</v>
      </c>
      <c r="AZ129" s="266">
        <v>0</v>
      </c>
      <c r="BA129" s="266">
        <v>0</v>
      </c>
      <c r="BB129" s="266">
        <v>0</v>
      </c>
      <c r="BC129" s="266">
        <v>0</v>
      </c>
      <c r="BD129" s="266">
        <v>0</v>
      </c>
      <c r="BE129" s="266">
        <v>0</v>
      </c>
      <c r="BF129" s="267">
        <v>0</v>
      </c>
      <c r="BG129" s="265">
        <v>0</v>
      </c>
      <c r="BH129" s="265">
        <v>0</v>
      </c>
      <c r="BI129" s="265">
        <v>0</v>
      </c>
      <c r="BJ129" s="265">
        <v>0</v>
      </c>
      <c r="BK129" s="269">
        <v>0</v>
      </c>
    </row>
    <row r="130" spans="1:63" s="156" customFormat="1" ht="12.75">
      <c r="A130" s="581" t="s">
        <v>708</v>
      </c>
      <c r="B130" s="251"/>
      <c r="C130" s="270"/>
      <c r="D130" s="253"/>
      <c r="E130" s="271"/>
      <c r="F130" s="272"/>
      <c r="G130" s="273"/>
      <c r="H130" s="273"/>
      <c r="I130" s="274"/>
      <c r="J130" s="275"/>
      <c r="K130" s="275"/>
      <c r="L130" s="276"/>
      <c r="M130" s="277"/>
      <c r="N130" s="278"/>
      <c r="O130" s="262">
        <v>0</v>
      </c>
      <c r="P130" s="263">
        <v>0</v>
      </c>
      <c r="Q130" s="264">
        <v>0</v>
      </c>
      <c r="R130" s="265">
        <v>0</v>
      </c>
      <c r="S130" s="266">
        <v>0</v>
      </c>
      <c r="T130" s="267">
        <v>0</v>
      </c>
      <c r="U130" s="266">
        <v>0</v>
      </c>
      <c r="V130" s="267">
        <v>0</v>
      </c>
      <c r="W130" s="266">
        <v>0</v>
      </c>
      <c r="X130" s="266">
        <v>0</v>
      </c>
      <c r="Y130" s="266">
        <v>0</v>
      </c>
      <c r="Z130" s="268">
        <v>0</v>
      </c>
      <c r="AA130" s="266">
        <v>0</v>
      </c>
      <c r="AB130" s="266">
        <v>0</v>
      </c>
      <c r="AC130" s="266">
        <v>0</v>
      </c>
      <c r="AD130" s="266">
        <v>0</v>
      </c>
      <c r="AE130" s="268">
        <v>0</v>
      </c>
      <c r="AF130" s="266">
        <v>0</v>
      </c>
      <c r="AG130" s="266">
        <v>0</v>
      </c>
      <c r="AH130" s="266">
        <v>0</v>
      </c>
      <c r="AI130" s="266">
        <v>0</v>
      </c>
      <c r="AJ130" s="266">
        <v>0</v>
      </c>
      <c r="AK130" s="266">
        <v>0</v>
      </c>
      <c r="AL130" s="266">
        <v>0</v>
      </c>
      <c r="AM130" s="266">
        <v>0</v>
      </c>
      <c r="AN130" s="266">
        <v>0</v>
      </c>
      <c r="AO130" s="266">
        <v>0</v>
      </c>
      <c r="AP130" s="268">
        <v>0</v>
      </c>
      <c r="AQ130" s="266">
        <v>0</v>
      </c>
      <c r="AR130" s="266">
        <v>0</v>
      </c>
      <c r="AS130" s="266">
        <v>0</v>
      </c>
      <c r="AT130" s="266">
        <v>0</v>
      </c>
      <c r="AU130" s="268">
        <v>0</v>
      </c>
      <c r="AV130" s="266">
        <v>0</v>
      </c>
      <c r="AW130" s="266">
        <v>0</v>
      </c>
      <c r="AX130" s="266">
        <v>0</v>
      </c>
      <c r="AY130" s="266">
        <v>0</v>
      </c>
      <c r="AZ130" s="266">
        <v>0</v>
      </c>
      <c r="BA130" s="266">
        <v>0</v>
      </c>
      <c r="BB130" s="266">
        <v>0</v>
      </c>
      <c r="BC130" s="266">
        <v>0</v>
      </c>
      <c r="BD130" s="266">
        <v>0</v>
      </c>
      <c r="BE130" s="266">
        <v>0</v>
      </c>
      <c r="BF130" s="267">
        <v>0</v>
      </c>
      <c r="BG130" s="265">
        <v>0</v>
      </c>
      <c r="BH130" s="265">
        <v>0</v>
      </c>
      <c r="BI130" s="265">
        <v>0</v>
      </c>
      <c r="BJ130" s="265">
        <v>0</v>
      </c>
      <c r="BK130" s="269">
        <v>0</v>
      </c>
    </row>
    <row r="131" spans="1:63" s="156" customFormat="1" ht="12.75">
      <c r="A131" s="581" t="s">
        <v>708</v>
      </c>
      <c r="B131" s="251"/>
      <c r="C131" s="270"/>
      <c r="D131" s="253"/>
      <c r="E131" s="271"/>
      <c r="F131" s="272"/>
      <c r="G131" s="273"/>
      <c r="H131" s="273"/>
      <c r="I131" s="274"/>
      <c r="J131" s="275"/>
      <c r="K131" s="275"/>
      <c r="L131" s="276"/>
      <c r="M131" s="277"/>
      <c r="N131" s="278"/>
      <c r="O131" s="262">
        <v>0</v>
      </c>
      <c r="P131" s="263">
        <v>0</v>
      </c>
      <c r="Q131" s="264">
        <v>0</v>
      </c>
      <c r="R131" s="265">
        <v>0</v>
      </c>
      <c r="S131" s="266">
        <v>0</v>
      </c>
      <c r="T131" s="267">
        <v>0</v>
      </c>
      <c r="U131" s="266">
        <v>0</v>
      </c>
      <c r="V131" s="267">
        <v>0</v>
      </c>
      <c r="W131" s="266">
        <v>0</v>
      </c>
      <c r="X131" s="266">
        <v>0</v>
      </c>
      <c r="Y131" s="266">
        <v>0</v>
      </c>
      <c r="Z131" s="268">
        <v>0</v>
      </c>
      <c r="AA131" s="266">
        <v>0</v>
      </c>
      <c r="AB131" s="266">
        <v>0</v>
      </c>
      <c r="AC131" s="266">
        <v>0</v>
      </c>
      <c r="AD131" s="266">
        <v>0</v>
      </c>
      <c r="AE131" s="268">
        <v>0</v>
      </c>
      <c r="AF131" s="266">
        <v>0</v>
      </c>
      <c r="AG131" s="266">
        <v>0</v>
      </c>
      <c r="AH131" s="266">
        <v>0</v>
      </c>
      <c r="AI131" s="266">
        <v>0</v>
      </c>
      <c r="AJ131" s="266">
        <v>0</v>
      </c>
      <c r="AK131" s="266">
        <v>0</v>
      </c>
      <c r="AL131" s="266">
        <v>0</v>
      </c>
      <c r="AM131" s="266">
        <v>0</v>
      </c>
      <c r="AN131" s="266">
        <v>0</v>
      </c>
      <c r="AO131" s="266">
        <v>0</v>
      </c>
      <c r="AP131" s="268">
        <v>0</v>
      </c>
      <c r="AQ131" s="266">
        <v>0</v>
      </c>
      <c r="AR131" s="266">
        <v>0</v>
      </c>
      <c r="AS131" s="266">
        <v>0</v>
      </c>
      <c r="AT131" s="266">
        <v>0</v>
      </c>
      <c r="AU131" s="268">
        <v>0</v>
      </c>
      <c r="AV131" s="266">
        <v>0</v>
      </c>
      <c r="AW131" s="266">
        <v>0</v>
      </c>
      <c r="AX131" s="266">
        <v>0</v>
      </c>
      <c r="AY131" s="266">
        <v>0</v>
      </c>
      <c r="AZ131" s="266">
        <v>0</v>
      </c>
      <c r="BA131" s="266">
        <v>0</v>
      </c>
      <c r="BB131" s="266">
        <v>0</v>
      </c>
      <c r="BC131" s="266">
        <v>0</v>
      </c>
      <c r="BD131" s="266">
        <v>0</v>
      </c>
      <c r="BE131" s="266">
        <v>0</v>
      </c>
      <c r="BF131" s="267">
        <v>0</v>
      </c>
      <c r="BG131" s="265">
        <v>0</v>
      </c>
      <c r="BH131" s="265">
        <v>0</v>
      </c>
      <c r="BI131" s="265">
        <v>0</v>
      </c>
      <c r="BJ131" s="265">
        <v>0</v>
      </c>
      <c r="BK131" s="269">
        <v>0</v>
      </c>
    </row>
    <row r="132" spans="1:63" s="156" customFormat="1" ht="12.75">
      <c r="A132" s="581" t="s">
        <v>708</v>
      </c>
      <c r="B132" s="251"/>
      <c r="C132" s="270"/>
      <c r="D132" s="253"/>
      <c r="E132" s="271"/>
      <c r="F132" s="272"/>
      <c r="G132" s="273"/>
      <c r="H132" s="273"/>
      <c r="I132" s="274"/>
      <c r="J132" s="275"/>
      <c r="K132" s="275"/>
      <c r="L132" s="276"/>
      <c r="M132" s="277"/>
      <c r="N132" s="278"/>
      <c r="O132" s="262">
        <v>0</v>
      </c>
      <c r="P132" s="263">
        <v>0</v>
      </c>
      <c r="Q132" s="264">
        <v>0</v>
      </c>
      <c r="R132" s="265">
        <v>0</v>
      </c>
      <c r="S132" s="266">
        <v>0</v>
      </c>
      <c r="T132" s="267">
        <v>0</v>
      </c>
      <c r="U132" s="266">
        <v>0</v>
      </c>
      <c r="V132" s="267">
        <v>0</v>
      </c>
      <c r="W132" s="266">
        <v>0</v>
      </c>
      <c r="X132" s="266">
        <v>0</v>
      </c>
      <c r="Y132" s="266">
        <v>0</v>
      </c>
      <c r="Z132" s="268">
        <v>0</v>
      </c>
      <c r="AA132" s="266">
        <v>0</v>
      </c>
      <c r="AB132" s="266">
        <v>0</v>
      </c>
      <c r="AC132" s="266">
        <v>0</v>
      </c>
      <c r="AD132" s="266">
        <v>0</v>
      </c>
      <c r="AE132" s="268">
        <v>0</v>
      </c>
      <c r="AF132" s="266">
        <v>0</v>
      </c>
      <c r="AG132" s="266">
        <v>0</v>
      </c>
      <c r="AH132" s="266">
        <v>0</v>
      </c>
      <c r="AI132" s="266">
        <v>0</v>
      </c>
      <c r="AJ132" s="266">
        <v>0</v>
      </c>
      <c r="AK132" s="266">
        <v>0</v>
      </c>
      <c r="AL132" s="266">
        <v>0</v>
      </c>
      <c r="AM132" s="266">
        <v>0</v>
      </c>
      <c r="AN132" s="266">
        <v>0</v>
      </c>
      <c r="AO132" s="266">
        <v>0</v>
      </c>
      <c r="AP132" s="268">
        <v>0</v>
      </c>
      <c r="AQ132" s="266">
        <v>0</v>
      </c>
      <c r="AR132" s="266">
        <v>0</v>
      </c>
      <c r="AS132" s="266">
        <v>0</v>
      </c>
      <c r="AT132" s="266">
        <v>0</v>
      </c>
      <c r="AU132" s="268">
        <v>0</v>
      </c>
      <c r="AV132" s="266">
        <v>0</v>
      </c>
      <c r="AW132" s="266">
        <v>0</v>
      </c>
      <c r="AX132" s="266">
        <v>0</v>
      </c>
      <c r="AY132" s="266">
        <v>0</v>
      </c>
      <c r="AZ132" s="266">
        <v>0</v>
      </c>
      <c r="BA132" s="266">
        <v>0</v>
      </c>
      <c r="BB132" s="266">
        <v>0</v>
      </c>
      <c r="BC132" s="266">
        <v>0</v>
      </c>
      <c r="BD132" s="266">
        <v>0</v>
      </c>
      <c r="BE132" s="266">
        <v>0</v>
      </c>
      <c r="BF132" s="267">
        <v>0</v>
      </c>
      <c r="BG132" s="265">
        <v>0</v>
      </c>
      <c r="BH132" s="265">
        <v>0</v>
      </c>
      <c r="BI132" s="265">
        <v>0</v>
      </c>
      <c r="BJ132" s="265">
        <v>0</v>
      </c>
      <c r="BK132" s="269">
        <v>0</v>
      </c>
    </row>
    <row r="133" spans="1:63" s="156" customFormat="1" ht="12.75">
      <c r="A133" s="581" t="s">
        <v>708</v>
      </c>
      <c r="B133" s="251"/>
      <c r="C133" s="270"/>
      <c r="D133" s="253"/>
      <c r="E133" s="271"/>
      <c r="F133" s="272"/>
      <c r="G133" s="273"/>
      <c r="H133" s="273"/>
      <c r="I133" s="274"/>
      <c r="J133" s="275"/>
      <c r="K133" s="275"/>
      <c r="L133" s="276"/>
      <c r="M133" s="277"/>
      <c r="N133" s="278"/>
      <c r="O133" s="262">
        <v>0</v>
      </c>
      <c r="P133" s="263">
        <v>0</v>
      </c>
      <c r="Q133" s="264">
        <v>0</v>
      </c>
      <c r="R133" s="265">
        <v>0</v>
      </c>
      <c r="S133" s="266">
        <v>0</v>
      </c>
      <c r="T133" s="267">
        <v>0</v>
      </c>
      <c r="U133" s="266">
        <v>0</v>
      </c>
      <c r="V133" s="267">
        <v>0</v>
      </c>
      <c r="W133" s="266">
        <v>0</v>
      </c>
      <c r="X133" s="266">
        <v>0</v>
      </c>
      <c r="Y133" s="266">
        <v>0</v>
      </c>
      <c r="Z133" s="268">
        <v>0</v>
      </c>
      <c r="AA133" s="266">
        <v>0</v>
      </c>
      <c r="AB133" s="266">
        <v>0</v>
      </c>
      <c r="AC133" s="266">
        <v>0</v>
      </c>
      <c r="AD133" s="266">
        <v>0</v>
      </c>
      <c r="AE133" s="268">
        <v>0</v>
      </c>
      <c r="AF133" s="266">
        <v>0</v>
      </c>
      <c r="AG133" s="266">
        <v>0</v>
      </c>
      <c r="AH133" s="266">
        <v>0</v>
      </c>
      <c r="AI133" s="266">
        <v>0</v>
      </c>
      <c r="AJ133" s="266">
        <v>0</v>
      </c>
      <c r="AK133" s="266">
        <v>0</v>
      </c>
      <c r="AL133" s="266">
        <v>0</v>
      </c>
      <c r="AM133" s="266">
        <v>0</v>
      </c>
      <c r="AN133" s="266">
        <v>0</v>
      </c>
      <c r="AO133" s="266">
        <v>0</v>
      </c>
      <c r="AP133" s="268">
        <v>0</v>
      </c>
      <c r="AQ133" s="266">
        <v>0</v>
      </c>
      <c r="AR133" s="266">
        <v>0</v>
      </c>
      <c r="AS133" s="266">
        <v>0</v>
      </c>
      <c r="AT133" s="266">
        <v>0</v>
      </c>
      <c r="AU133" s="268">
        <v>0</v>
      </c>
      <c r="AV133" s="266">
        <v>0</v>
      </c>
      <c r="AW133" s="266">
        <v>0</v>
      </c>
      <c r="AX133" s="266">
        <v>0</v>
      </c>
      <c r="AY133" s="266">
        <v>0</v>
      </c>
      <c r="AZ133" s="266">
        <v>0</v>
      </c>
      <c r="BA133" s="266">
        <v>0</v>
      </c>
      <c r="BB133" s="266">
        <v>0</v>
      </c>
      <c r="BC133" s="266">
        <v>0</v>
      </c>
      <c r="BD133" s="266">
        <v>0</v>
      </c>
      <c r="BE133" s="266">
        <v>0</v>
      </c>
      <c r="BF133" s="267">
        <v>0</v>
      </c>
      <c r="BG133" s="265">
        <v>0</v>
      </c>
      <c r="BH133" s="265">
        <v>0</v>
      </c>
      <c r="BI133" s="265">
        <v>0</v>
      </c>
      <c r="BJ133" s="265">
        <v>0</v>
      </c>
      <c r="BK133" s="269">
        <v>0</v>
      </c>
    </row>
    <row r="134" spans="1:63" s="156" customFormat="1" ht="12.75">
      <c r="A134" s="581" t="s">
        <v>708</v>
      </c>
      <c r="B134" s="251"/>
      <c r="C134" s="270"/>
      <c r="D134" s="253"/>
      <c r="E134" s="271"/>
      <c r="F134" s="272"/>
      <c r="G134" s="273"/>
      <c r="H134" s="273"/>
      <c r="I134" s="274"/>
      <c r="J134" s="275"/>
      <c r="K134" s="275"/>
      <c r="L134" s="276"/>
      <c r="M134" s="277"/>
      <c r="N134" s="278"/>
      <c r="O134" s="262">
        <v>0</v>
      </c>
      <c r="P134" s="263">
        <v>0</v>
      </c>
      <c r="Q134" s="264">
        <v>0</v>
      </c>
      <c r="R134" s="265">
        <v>0</v>
      </c>
      <c r="S134" s="266">
        <v>0</v>
      </c>
      <c r="T134" s="267">
        <v>0</v>
      </c>
      <c r="U134" s="266">
        <v>0</v>
      </c>
      <c r="V134" s="267">
        <v>0</v>
      </c>
      <c r="W134" s="266">
        <v>0</v>
      </c>
      <c r="X134" s="266">
        <v>0</v>
      </c>
      <c r="Y134" s="266">
        <v>0</v>
      </c>
      <c r="Z134" s="268">
        <v>0</v>
      </c>
      <c r="AA134" s="266">
        <v>0</v>
      </c>
      <c r="AB134" s="266">
        <v>0</v>
      </c>
      <c r="AC134" s="266">
        <v>0</v>
      </c>
      <c r="AD134" s="266">
        <v>0</v>
      </c>
      <c r="AE134" s="268">
        <v>0</v>
      </c>
      <c r="AF134" s="266">
        <v>0</v>
      </c>
      <c r="AG134" s="266">
        <v>0</v>
      </c>
      <c r="AH134" s="266">
        <v>0</v>
      </c>
      <c r="AI134" s="266">
        <v>0</v>
      </c>
      <c r="AJ134" s="266">
        <v>0</v>
      </c>
      <c r="AK134" s="266">
        <v>0</v>
      </c>
      <c r="AL134" s="266">
        <v>0</v>
      </c>
      <c r="AM134" s="266">
        <v>0</v>
      </c>
      <c r="AN134" s="266">
        <v>0</v>
      </c>
      <c r="AO134" s="266">
        <v>0</v>
      </c>
      <c r="AP134" s="268">
        <v>0</v>
      </c>
      <c r="AQ134" s="266">
        <v>0</v>
      </c>
      <c r="AR134" s="266">
        <v>0</v>
      </c>
      <c r="AS134" s="266">
        <v>0</v>
      </c>
      <c r="AT134" s="266">
        <v>0</v>
      </c>
      <c r="AU134" s="268">
        <v>0</v>
      </c>
      <c r="AV134" s="266">
        <v>0</v>
      </c>
      <c r="AW134" s="266">
        <v>0</v>
      </c>
      <c r="AX134" s="266">
        <v>0</v>
      </c>
      <c r="AY134" s="266">
        <v>0</v>
      </c>
      <c r="AZ134" s="266">
        <v>0</v>
      </c>
      <c r="BA134" s="266">
        <v>0</v>
      </c>
      <c r="BB134" s="266">
        <v>0</v>
      </c>
      <c r="BC134" s="266">
        <v>0</v>
      </c>
      <c r="BD134" s="266">
        <v>0</v>
      </c>
      <c r="BE134" s="266">
        <v>0</v>
      </c>
      <c r="BF134" s="267">
        <v>0</v>
      </c>
      <c r="BG134" s="265">
        <v>0</v>
      </c>
      <c r="BH134" s="265">
        <v>0</v>
      </c>
      <c r="BI134" s="265">
        <v>0</v>
      </c>
      <c r="BJ134" s="265">
        <v>0</v>
      </c>
      <c r="BK134" s="269">
        <v>0</v>
      </c>
    </row>
    <row r="135" spans="1:63" s="156" customFormat="1" ht="12.75">
      <c r="A135" s="581" t="s">
        <v>708</v>
      </c>
      <c r="B135" s="251"/>
      <c r="C135" s="270"/>
      <c r="D135" s="253"/>
      <c r="E135" s="271"/>
      <c r="F135" s="272"/>
      <c r="G135" s="273"/>
      <c r="H135" s="273"/>
      <c r="I135" s="274"/>
      <c r="J135" s="275"/>
      <c r="K135" s="275"/>
      <c r="L135" s="276"/>
      <c r="M135" s="277"/>
      <c r="N135" s="278"/>
      <c r="O135" s="262">
        <v>0</v>
      </c>
      <c r="P135" s="263">
        <v>0</v>
      </c>
      <c r="Q135" s="264">
        <v>0</v>
      </c>
      <c r="R135" s="265">
        <v>0</v>
      </c>
      <c r="S135" s="266">
        <v>0</v>
      </c>
      <c r="T135" s="267">
        <v>0</v>
      </c>
      <c r="U135" s="266">
        <v>0</v>
      </c>
      <c r="V135" s="267">
        <v>0</v>
      </c>
      <c r="W135" s="266">
        <v>0</v>
      </c>
      <c r="X135" s="266">
        <v>0</v>
      </c>
      <c r="Y135" s="266">
        <v>0</v>
      </c>
      <c r="Z135" s="268">
        <v>0</v>
      </c>
      <c r="AA135" s="266">
        <v>0</v>
      </c>
      <c r="AB135" s="266">
        <v>0</v>
      </c>
      <c r="AC135" s="266">
        <v>0</v>
      </c>
      <c r="AD135" s="266">
        <v>0</v>
      </c>
      <c r="AE135" s="268">
        <v>0</v>
      </c>
      <c r="AF135" s="266">
        <v>0</v>
      </c>
      <c r="AG135" s="266">
        <v>0</v>
      </c>
      <c r="AH135" s="266">
        <v>0</v>
      </c>
      <c r="AI135" s="266">
        <v>0</v>
      </c>
      <c r="AJ135" s="266">
        <v>0</v>
      </c>
      <c r="AK135" s="266">
        <v>0</v>
      </c>
      <c r="AL135" s="266">
        <v>0</v>
      </c>
      <c r="AM135" s="266">
        <v>0</v>
      </c>
      <c r="AN135" s="266">
        <v>0</v>
      </c>
      <c r="AO135" s="266">
        <v>0</v>
      </c>
      <c r="AP135" s="268">
        <v>0</v>
      </c>
      <c r="AQ135" s="266">
        <v>0</v>
      </c>
      <c r="AR135" s="266">
        <v>0</v>
      </c>
      <c r="AS135" s="266">
        <v>0</v>
      </c>
      <c r="AT135" s="266">
        <v>0</v>
      </c>
      <c r="AU135" s="268">
        <v>0</v>
      </c>
      <c r="AV135" s="266">
        <v>0</v>
      </c>
      <c r="AW135" s="266">
        <v>0</v>
      </c>
      <c r="AX135" s="266">
        <v>0</v>
      </c>
      <c r="AY135" s="266">
        <v>0</v>
      </c>
      <c r="AZ135" s="266">
        <v>0</v>
      </c>
      <c r="BA135" s="266">
        <v>0</v>
      </c>
      <c r="BB135" s="266">
        <v>0</v>
      </c>
      <c r="BC135" s="266">
        <v>0</v>
      </c>
      <c r="BD135" s="266">
        <v>0</v>
      </c>
      <c r="BE135" s="266">
        <v>0</v>
      </c>
      <c r="BF135" s="267">
        <v>0</v>
      </c>
      <c r="BG135" s="265">
        <v>0</v>
      </c>
      <c r="BH135" s="265">
        <v>0</v>
      </c>
      <c r="BI135" s="265">
        <v>0</v>
      </c>
      <c r="BJ135" s="265">
        <v>0</v>
      </c>
      <c r="BK135" s="269">
        <v>0</v>
      </c>
    </row>
    <row r="136" spans="1:63" s="156" customFormat="1" ht="12.75">
      <c r="A136" s="581" t="s">
        <v>708</v>
      </c>
      <c r="B136" s="251"/>
      <c r="C136" s="270"/>
      <c r="D136" s="253"/>
      <c r="E136" s="271"/>
      <c r="F136" s="272"/>
      <c r="G136" s="273"/>
      <c r="H136" s="273"/>
      <c r="I136" s="274"/>
      <c r="J136" s="275"/>
      <c r="K136" s="275"/>
      <c r="L136" s="276"/>
      <c r="M136" s="277"/>
      <c r="N136" s="278"/>
      <c r="O136" s="262">
        <v>0</v>
      </c>
      <c r="P136" s="263">
        <v>0</v>
      </c>
      <c r="Q136" s="264">
        <v>0</v>
      </c>
      <c r="R136" s="265">
        <v>0</v>
      </c>
      <c r="S136" s="266">
        <v>0</v>
      </c>
      <c r="T136" s="267">
        <v>0</v>
      </c>
      <c r="U136" s="266">
        <v>0</v>
      </c>
      <c r="V136" s="267">
        <v>0</v>
      </c>
      <c r="W136" s="266">
        <v>0</v>
      </c>
      <c r="X136" s="266">
        <v>0</v>
      </c>
      <c r="Y136" s="266">
        <v>0</v>
      </c>
      <c r="Z136" s="268">
        <v>0</v>
      </c>
      <c r="AA136" s="266">
        <v>0</v>
      </c>
      <c r="AB136" s="266">
        <v>0</v>
      </c>
      <c r="AC136" s="266">
        <v>0</v>
      </c>
      <c r="AD136" s="266">
        <v>0</v>
      </c>
      <c r="AE136" s="268">
        <v>0</v>
      </c>
      <c r="AF136" s="266">
        <v>0</v>
      </c>
      <c r="AG136" s="266">
        <v>0</v>
      </c>
      <c r="AH136" s="266">
        <v>0</v>
      </c>
      <c r="AI136" s="266">
        <v>0</v>
      </c>
      <c r="AJ136" s="266">
        <v>0</v>
      </c>
      <c r="AK136" s="266">
        <v>0</v>
      </c>
      <c r="AL136" s="266">
        <v>0</v>
      </c>
      <c r="AM136" s="266">
        <v>0</v>
      </c>
      <c r="AN136" s="266">
        <v>0</v>
      </c>
      <c r="AO136" s="266">
        <v>0</v>
      </c>
      <c r="AP136" s="268">
        <v>0</v>
      </c>
      <c r="AQ136" s="266">
        <v>0</v>
      </c>
      <c r="AR136" s="266">
        <v>0</v>
      </c>
      <c r="AS136" s="266">
        <v>0</v>
      </c>
      <c r="AT136" s="266">
        <v>0</v>
      </c>
      <c r="AU136" s="268">
        <v>0</v>
      </c>
      <c r="AV136" s="266">
        <v>0</v>
      </c>
      <c r="AW136" s="266">
        <v>0</v>
      </c>
      <c r="AX136" s="266">
        <v>0</v>
      </c>
      <c r="AY136" s="266">
        <v>0</v>
      </c>
      <c r="AZ136" s="266">
        <v>0</v>
      </c>
      <c r="BA136" s="266">
        <v>0</v>
      </c>
      <c r="BB136" s="266">
        <v>0</v>
      </c>
      <c r="BC136" s="266">
        <v>0</v>
      </c>
      <c r="BD136" s="266">
        <v>0</v>
      </c>
      <c r="BE136" s="266">
        <v>0</v>
      </c>
      <c r="BF136" s="267">
        <v>0</v>
      </c>
      <c r="BG136" s="265">
        <v>0</v>
      </c>
      <c r="BH136" s="265">
        <v>0</v>
      </c>
      <c r="BI136" s="265">
        <v>0</v>
      </c>
      <c r="BJ136" s="265">
        <v>0</v>
      </c>
      <c r="BK136" s="269">
        <v>0</v>
      </c>
    </row>
    <row r="137" spans="1:63" s="156" customFormat="1" ht="12.75">
      <c r="A137" s="581" t="s">
        <v>708</v>
      </c>
      <c r="B137" s="251"/>
      <c r="C137" s="270"/>
      <c r="D137" s="253"/>
      <c r="E137" s="271"/>
      <c r="F137" s="272"/>
      <c r="G137" s="273"/>
      <c r="H137" s="273"/>
      <c r="I137" s="274"/>
      <c r="J137" s="275"/>
      <c r="K137" s="275"/>
      <c r="L137" s="276"/>
      <c r="M137" s="277"/>
      <c r="N137" s="278"/>
      <c r="O137" s="262">
        <v>0</v>
      </c>
      <c r="P137" s="263">
        <v>0</v>
      </c>
      <c r="Q137" s="264">
        <v>0</v>
      </c>
      <c r="R137" s="265">
        <v>0</v>
      </c>
      <c r="S137" s="266">
        <v>0</v>
      </c>
      <c r="T137" s="267">
        <v>0</v>
      </c>
      <c r="U137" s="266">
        <v>0</v>
      </c>
      <c r="V137" s="267">
        <v>0</v>
      </c>
      <c r="W137" s="266">
        <v>0</v>
      </c>
      <c r="X137" s="266">
        <v>0</v>
      </c>
      <c r="Y137" s="266">
        <v>0</v>
      </c>
      <c r="Z137" s="268">
        <v>0</v>
      </c>
      <c r="AA137" s="266">
        <v>0</v>
      </c>
      <c r="AB137" s="266">
        <v>0</v>
      </c>
      <c r="AC137" s="266">
        <v>0</v>
      </c>
      <c r="AD137" s="266">
        <v>0</v>
      </c>
      <c r="AE137" s="268">
        <v>0</v>
      </c>
      <c r="AF137" s="266">
        <v>0</v>
      </c>
      <c r="AG137" s="266">
        <v>0</v>
      </c>
      <c r="AH137" s="266">
        <v>0</v>
      </c>
      <c r="AI137" s="266">
        <v>0</v>
      </c>
      <c r="AJ137" s="266">
        <v>0</v>
      </c>
      <c r="AK137" s="266">
        <v>0</v>
      </c>
      <c r="AL137" s="266">
        <v>0</v>
      </c>
      <c r="AM137" s="266">
        <v>0</v>
      </c>
      <c r="AN137" s="266">
        <v>0</v>
      </c>
      <c r="AO137" s="266">
        <v>0</v>
      </c>
      <c r="AP137" s="268">
        <v>0</v>
      </c>
      <c r="AQ137" s="266">
        <v>0</v>
      </c>
      <c r="AR137" s="266">
        <v>0</v>
      </c>
      <c r="AS137" s="266">
        <v>0</v>
      </c>
      <c r="AT137" s="266">
        <v>0</v>
      </c>
      <c r="AU137" s="268">
        <v>0</v>
      </c>
      <c r="AV137" s="266">
        <v>0</v>
      </c>
      <c r="AW137" s="266">
        <v>0</v>
      </c>
      <c r="AX137" s="266">
        <v>0</v>
      </c>
      <c r="AY137" s="266">
        <v>0</v>
      </c>
      <c r="AZ137" s="266">
        <v>0</v>
      </c>
      <c r="BA137" s="266">
        <v>0</v>
      </c>
      <c r="BB137" s="266">
        <v>0</v>
      </c>
      <c r="BC137" s="266">
        <v>0</v>
      </c>
      <c r="BD137" s="266">
        <v>0</v>
      </c>
      <c r="BE137" s="266">
        <v>0</v>
      </c>
      <c r="BF137" s="267">
        <v>0</v>
      </c>
      <c r="BG137" s="265">
        <v>0</v>
      </c>
      <c r="BH137" s="265">
        <v>0</v>
      </c>
      <c r="BI137" s="265">
        <v>0</v>
      </c>
      <c r="BJ137" s="265">
        <v>0</v>
      </c>
      <c r="BK137" s="269">
        <v>0</v>
      </c>
    </row>
    <row r="138" spans="1:63" s="156" customFormat="1" ht="12.75">
      <c r="A138" s="581" t="s">
        <v>708</v>
      </c>
      <c r="B138" s="251"/>
      <c r="C138" s="270"/>
      <c r="D138" s="253"/>
      <c r="E138" s="271"/>
      <c r="F138" s="272"/>
      <c r="G138" s="273"/>
      <c r="H138" s="273"/>
      <c r="I138" s="274"/>
      <c r="J138" s="275"/>
      <c r="K138" s="275"/>
      <c r="L138" s="276"/>
      <c r="M138" s="277"/>
      <c r="N138" s="278"/>
      <c r="O138" s="262">
        <v>0</v>
      </c>
      <c r="P138" s="263">
        <v>0</v>
      </c>
      <c r="Q138" s="264">
        <v>0</v>
      </c>
      <c r="R138" s="265">
        <v>0</v>
      </c>
      <c r="S138" s="266">
        <v>0</v>
      </c>
      <c r="T138" s="267">
        <v>0</v>
      </c>
      <c r="U138" s="266">
        <v>0</v>
      </c>
      <c r="V138" s="267">
        <v>0</v>
      </c>
      <c r="W138" s="266">
        <v>0</v>
      </c>
      <c r="X138" s="266">
        <v>0</v>
      </c>
      <c r="Y138" s="266">
        <v>0</v>
      </c>
      <c r="Z138" s="268">
        <v>0</v>
      </c>
      <c r="AA138" s="266">
        <v>0</v>
      </c>
      <c r="AB138" s="266">
        <v>0</v>
      </c>
      <c r="AC138" s="266">
        <v>0</v>
      </c>
      <c r="AD138" s="266">
        <v>0</v>
      </c>
      <c r="AE138" s="268">
        <v>0</v>
      </c>
      <c r="AF138" s="266">
        <v>0</v>
      </c>
      <c r="AG138" s="266">
        <v>0</v>
      </c>
      <c r="AH138" s="266">
        <v>0</v>
      </c>
      <c r="AI138" s="266">
        <v>0</v>
      </c>
      <c r="AJ138" s="266">
        <v>0</v>
      </c>
      <c r="AK138" s="266">
        <v>0</v>
      </c>
      <c r="AL138" s="266">
        <v>0</v>
      </c>
      <c r="AM138" s="266">
        <v>0</v>
      </c>
      <c r="AN138" s="266">
        <v>0</v>
      </c>
      <c r="AO138" s="266">
        <v>0</v>
      </c>
      <c r="AP138" s="268">
        <v>0</v>
      </c>
      <c r="AQ138" s="266">
        <v>0</v>
      </c>
      <c r="AR138" s="266">
        <v>0</v>
      </c>
      <c r="AS138" s="266">
        <v>0</v>
      </c>
      <c r="AT138" s="266">
        <v>0</v>
      </c>
      <c r="AU138" s="268">
        <v>0</v>
      </c>
      <c r="AV138" s="266">
        <v>0</v>
      </c>
      <c r="AW138" s="266">
        <v>0</v>
      </c>
      <c r="AX138" s="266">
        <v>0</v>
      </c>
      <c r="AY138" s="266">
        <v>0</v>
      </c>
      <c r="AZ138" s="266">
        <v>0</v>
      </c>
      <c r="BA138" s="266">
        <v>0</v>
      </c>
      <c r="BB138" s="266">
        <v>0</v>
      </c>
      <c r="BC138" s="266">
        <v>0</v>
      </c>
      <c r="BD138" s="266">
        <v>0</v>
      </c>
      <c r="BE138" s="266">
        <v>0</v>
      </c>
      <c r="BF138" s="267">
        <v>0</v>
      </c>
      <c r="BG138" s="265">
        <v>0</v>
      </c>
      <c r="BH138" s="265">
        <v>0</v>
      </c>
      <c r="BI138" s="265">
        <v>0</v>
      </c>
      <c r="BJ138" s="265">
        <v>0</v>
      </c>
      <c r="BK138" s="269">
        <v>0</v>
      </c>
    </row>
    <row r="139" spans="1:63" s="156" customFormat="1" ht="12.75">
      <c r="A139" s="581" t="s">
        <v>708</v>
      </c>
      <c r="B139" s="251"/>
      <c r="C139" s="270"/>
      <c r="D139" s="253"/>
      <c r="E139" s="271"/>
      <c r="F139" s="272"/>
      <c r="G139" s="273"/>
      <c r="H139" s="273"/>
      <c r="I139" s="274"/>
      <c r="J139" s="275"/>
      <c r="K139" s="275"/>
      <c r="L139" s="276"/>
      <c r="M139" s="277"/>
      <c r="N139" s="278"/>
      <c r="O139" s="262">
        <v>0</v>
      </c>
      <c r="P139" s="263">
        <v>0</v>
      </c>
      <c r="Q139" s="264">
        <v>0</v>
      </c>
      <c r="R139" s="265">
        <v>0</v>
      </c>
      <c r="S139" s="266">
        <v>0</v>
      </c>
      <c r="T139" s="267">
        <v>0</v>
      </c>
      <c r="U139" s="266">
        <v>0</v>
      </c>
      <c r="V139" s="267">
        <v>0</v>
      </c>
      <c r="W139" s="266">
        <v>0</v>
      </c>
      <c r="X139" s="266">
        <v>0</v>
      </c>
      <c r="Y139" s="266">
        <v>0</v>
      </c>
      <c r="Z139" s="268">
        <v>0</v>
      </c>
      <c r="AA139" s="266">
        <v>0</v>
      </c>
      <c r="AB139" s="266">
        <v>0</v>
      </c>
      <c r="AC139" s="266">
        <v>0</v>
      </c>
      <c r="AD139" s="266">
        <v>0</v>
      </c>
      <c r="AE139" s="268">
        <v>0</v>
      </c>
      <c r="AF139" s="266">
        <v>0</v>
      </c>
      <c r="AG139" s="266">
        <v>0</v>
      </c>
      <c r="AH139" s="266">
        <v>0</v>
      </c>
      <c r="AI139" s="266">
        <v>0</v>
      </c>
      <c r="AJ139" s="266">
        <v>0</v>
      </c>
      <c r="AK139" s="266">
        <v>0</v>
      </c>
      <c r="AL139" s="266">
        <v>0</v>
      </c>
      <c r="AM139" s="266">
        <v>0</v>
      </c>
      <c r="AN139" s="266">
        <v>0</v>
      </c>
      <c r="AO139" s="266">
        <v>0</v>
      </c>
      <c r="AP139" s="268">
        <v>0</v>
      </c>
      <c r="AQ139" s="266">
        <v>0</v>
      </c>
      <c r="AR139" s="266">
        <v>0</v>
      </c>
      <c r="AS139" s="266">
        <v>0</v>
      </c>
      <c r="AT139" s="266">
        <v>0</v>
      </c>
      <c r="AU139" s="268">
        <v>0</v>
      </c>
      <c r="AV139" s="266">
        <v>0</v>
      </c>
      <c r="AW139" s="266">
        <v>0</v>
      </c>
      <c r="AX139" s="266">
        <v>0</v>
      </c>
      <c r="AY139" s="266">
        <v>0</v>
      </c>
      <c r="AZ139" s="266">
        <v>0</v>
      </c>
      <c r="BA139" s="266">
        <v>0</v>
      </c>
      <c r="BB139" s="266">
        <v>0</v>
      </c>
      <c r="BC139" s="266">
        <v>0</v>
      </c>
      <c r="BD139" s="266">
        <v>0</v>
      </c>
      <c r="BE139" s="266">
        <v>0</v>
      </c>
      <c r="BF139" s="267">
        <v>0</v>
      </c>
      <c r="BG139" s="265">
        <v>0</v>
      </c>
      <c r="BH139" s="265">
        <v>0</v>
      </c>
      <c r="BI139" s="265">
        <v>0</v>
      </c>
      <c r="BJ139" s="265">
        <v>0</v>
      </c>
      <c r="BK139" s="269">
        <v>0</v>
      </c>
    </row>
    <row r="140" spans="1:63" s="156" customFormat="1" ht="12.75">
      <c r="A140" s="581" t="s">
        <v>708</v>
      </c>
      <c r="B140" s="251"/>
      <c r="C140" s="270"/>
      <c r="D140" s="253"/>
      <c r="E140" s="271"/>
      <c r="F140" s="272"/>
      <c r="G140" s="273"/>
      <c r="H140" s="273"/>
      <c r="I140" s="274"/>
      <c r="J140" s="275"/>
      <c r="K140" s="275"/>
      <c r="L140" s="276"/>
      <c r="M140" s="277"/>
      <c r="N140" s="278"/>
      <c r="O140" s="262">
        <v>0</v>
      </c>
      <c r="P140" s="263">
        <v>0</v>
      </c>
      <c r="Q140" s="264">
        <v>0</v>
      </c>
      <c r="R140" s="265">
        <v>0</v>
      </c>
      <c r="S140" s="266">
        <v>0</v>
      </c>
      <c r="T140" s="267">
        <v>0</v>
      </c>
      <c r="U140" s="266">
        <v>0</v>
      </c>
      <c r="V140" s="267">
        <v>0</v>
      </c>
      <c r="W140" s="266">
        <v>0</v>
      </c>
      <c r="X140" s="266">
        <v>0</v>
      </c>
      <c r="Y140" s="266">
        <v>0</v>
      </c>
      <c r="Z140" s="268">
        <v>0</v>
      </c>
      <c r="AA140" s="266">
        <v>0</v>
      </c>
      <c r="AB140" s="266">
        <v>0</v>
      </c>
      <c r="AC140" s="266">
        <v>0</v>
      </c>
      <c r="AD140" s="266">
        <v>0</v>
      </c>
      <c r="AE140" s="268">
        <v>0</v>
      </c>
      <c r="AF140" s="266">
        <v>0</v>
      </c>
      <c r="AG140" s="266">
        <v>0</v>
      </c>
      <c r="AH140" s="266">
        <v>0</v>
      </c>
      <c r="AI140" s="266">
        <v>0</v>
      </c>
      <c r="AJ140" s="266">
        <v>0</v>
      </c>
      <c r="AK140" s="266">
        <v>0</v>
      </c>
      <c r="AL140" s="266">
        <v>0</v>
      </c>
      <c r="AM140" s="266">
        <v>0</v>
      </c>
      <c r="AN140" s="266">
        <v>0</v>
      </c>
      <c r="AO140" s="266">
        <v>0</v>
      </c>
      <c r="AP140" s="268">
        <v>0</v>
      </c>
      <c r="AQ140" s="266">
        <v>0</v>
      </c>
      <c r="AR140" s="266">
        <v>0</v>
      </c>
      <c r="AS140" s="266">
        <v>0</v>
      </c>
      <c r="AT140" s="266">
        <v>0</v>
      </c>
      <c r="AU140" s="268">
        <v>0</v>
      </c>
      <c r="AV140" s="266">
        <v>0</v>
      </c>
      <c r="AW140" s="266">
        <v>0</v>
      </c>
      <c r="AX140" s="266">
        <v>0</v>
      </c>
      <c r="AY140" s="266">
        <v>0</v>
      </c>
      <c r="AZ140" s="266">
        <v>0</v>
      </c>
      <c r="BA140" s="266">
        <v>0</v>
      </c>
      <c r="BB140" s="266">
        <v>0</v>
      </c>
      <c r="BC140" s="266">
        <v>0</v>
      </c>
      <c r="BD140" s="266">
        <v>0</v>
      </c>
      <c r="BE140" s="266">
        <v>0</v>
      </c>
      <c r="BF140" s="267">
        <v>0</v>
      </c>
      <c r="BG140" s="265">
        <v>0</v>
      </c>
      <c r="BH140" s="265">
        <v>0</v>
      </c>
      <c r="BI140" s="265">
        <v>0</v>
      </c>
      <c r="BJ140" s="265">
        <v>0</v>
      </c>
      <c r="BK140" s="269">
        <v>0</v>
      </c>
    </row>
    <row r="141" spans="1:63" s="156" customFormat="1" ht="12.75">
      <c r="A141" s="581" t="s">
        <v>708</v>
      </c>
      <c r="B141" s="251"/>
      <c r="C141" s="270"/>
      <c r="D141" s="253"/>
      <c r="E141" s="271"/>
      <c r="F141" s="272"/>
      <c r="G141" s="273"/>
      <c r="H141" s="273"/>
      <c r="I141" s="274"/>
      <c r="J141" s="275"/>
      <c r="K141" s="275"/>
      <c r="L141" s="276"/>
      <c r="M141" s="277"/>
      <c r="N141" s="278"/>
      <c r="O141" s="262">
        <v>0</v>
      </c>
      <c r="P141" s="263">
        <v>0</v>
      </c>
      <c r="Q141" s="264">
        <v>0</v>
      </c>
      <c r="R141" s="265">
        <v>0</v>
      </c>
      <c r="S141" s="266">
        <v>0</v>
      </c>
      <c r="T141" s="267">
        <v>0</v>
      </c>
      <c r="U141" s="266">
        <v>0</v>
      </c>
      <c r="V141" s="267">
        <v>0</v>
      </c>
      <c r="W141" s="266">
        <v>0</v>
      </c>
      <c r="X141" s="266">
        <v>0</v>
      </c>
      <c r="Y141" s="266">
        <v>0</v>
      </c>
      <c r="Z141" s="268">
        <v>0</v>
      </c>
      <c r="AA141" s="266">
        <v>0</v>
      </c>
      <c r="AB141" s="266">
        <v>0</v>
      </c>
      <c r="AC141" s="266">
        <v>0</v>
      </c>
      <c r="AD141" s="266">
        <v>0</v>
      </c>
      <c r="AE141" s="268">
        <v>0</v>
      </c>
      <c r="AF141" s="266">
        <v>0</v>
      </c>
      <c r="AG141" s="266">
        <v>0</v>
      </c>
      <c r="AH141" s="266">
        <v>0</v>
      </c>
      <c r="AI141" s="266">
        <v>0</v>
      </c>
      <c r="AJ141" s="266">
        <v>0</v>
      </c>
      <c r="AK141" s="266">
        <v>0</v>
      </c>
      <c r="AL141" s="266">
        <v>0</v>
      </c>
      <c r="AM141" s="266">
        <v>0</v>
      </c>
      <c r="AN141" s="266">
        <v>0</v>
      </c>
      <c r="AO141" s="266">
        <v>0</v>
      </c>
      <c r="AP141" s="268">
        <v>0</v>
      </c>
      <c r="AQ141" s="266">
        <v>0</v>
      </c>
      <c r="AR141" s="266">
        <v>0</v>
      </c>
      <c r="AS141" s="266">
        <v>0</v>
      </c>
      <c r="AT141" s="266">
        <v>0</v>
      </c>
      <c r="AU141" s="268">
        <v>0</v>
      </c>
      <c r="AV141" s="266">
        <v>0</v>
      </c>
      <c r="AW141" s="266">
        <v>0</v>
      </c>
      <c r="AX141" s="266">
        <v>0</v>
      </c>
      <c r="AY141" s="266">
        <v>0</v>
      </c>
      <c r="AZ141" s="266">
        <v>0</v>
      </c>
      <c r="BA141" s="266">
        <v>0</v>
      </c>
      <c r="BB141" s="266">
        <v>0</v>
      </c>
      <c r="BC141" s="266">
        <v>0</v>
      </c>
      <c r="BD141" s="266">
        <v>0</v>
      </c>
      <c r="BE141" s="266">
        <v>0</v>
      </c>
      <c r="BF141" s="267">
        <v>0</v>
      </c>
      <c r="BG141" s="265">
        <v>0</v>
      </c>
      <c r="BH141" s="265">
        <v>0</v>
      </c>
      <c r="BI141" s="265">
        <v>0</v>
      </c>
      <c r="BJ141" s="265">
        <v>0</v>
      </c>
      <c r="BK141" s="269">
        <v>0</v>
      </c>
    </row>
    <row r="142" spans="1:63" s="156" customFormat="1" ht="12.75">
      <c r="A142" s="581" t="s">
        <v>708</v>
      </c>
      <c r="B142" s="251"/>
      <c r="C142" s="270"/>
      <c r="D142" s="253"/>
      <c r="E142" s="271"/>
      <c r="F142" s="272"/>
      <c r="G142" s="273"/>
      <c r="H142" s="273"/>
      <c r="I142" s="274"/>
      <c r="J142" s="275"/>
      <c r="K142" s="275"/>
      <c r="L142" s="276"/>
      <c r="M142" s="277"/>
      <c r="N142" s="278"/>
      <c r="O142" s="262">
        <v>0</v>
      </c>
      <c r="P142" s="263">
        <v>0</v>
      </c>
      <c r="Q142" s="264">
        <v>0</v>
      </c>
      <c r="R142" s="265">
        <v>0</v>
      </c>
      <c r="S142" s="266">
        <v>0</v>
      </c>
      <c r="T142" s="267">
        <v>0</v>
      </c>
      <c r="U142" s="266">
        <v>0</v>
      </c>
      <c r="V142" s="267">
        <v>0</v>
      </c>
      <c r="W142" s="266">
        <v>0</v>
      </c>
      <c r="X142" s="266">
        <v>0</v>
      </c>
      <c r="Y142" s="266">
        <v>0</v>
      </c>
      <c r="Z142" s="268">
        <v>0</v>
      </c>
      <c r="AA142" s="266">
        <v>0</v>
      </c>
      <c r="AB142" s="266">
        <v>0</v>
      </c>
      <c r="AC142" s="266">
        <v>0</v>
      </c>
      <c r="AD142" s="266">
        <v>0</v>
      </c>
      <c r="AE142" s="268">
        <v>0</v>
      </c>
      <c r="AF142" s="266">
        <v>0</v>
      </c>
      <c r="AG142" s="266">
        <v>0</v>
      </c>
      <c r="AH142" s="266">
        <v>0</v>
      </c>
      <c r="AI142" s="266">
        <v>0</v>
      </c>
      <c r="AJ142" s="266">
        <v>0</v>
      </c>
      <c r="AK142" s="266">
        <v>0</v>
      </c>
      <c r="AL142" s="266">
        <v>0</v>
      </c>
      <c r="AM142" s="266">
        <v>0</v>
      </c>
      <c r="AN142" s="266">
        <v>0</v>
      </c>
      <c r="AO142" s="266">
        <v>0</v>
      </c>
      <c r="AP142" s="268">
        <v>0</v>
      </c>
      <c r="AQ142" s="266">
        <v>0</v>
      </c>
      <c r="AR142" s="266">
        <v>0</v>
      </c>
      <c r="AS142" s="266">
        <v>0</v>
      </c>
      <c r="AT142" s="266">
        <v>0</v>
      </c>
      <c r="AU142" s="268">
        <v>0</v>
      </c>
      <c r="AV142" s="266">
        <v>0</v>
      </c>
      <c r="AW142" s="266">
        <v>0</v>
      </c>
      <c r="AX142" s="266">
        <v>0</v>
      </c>
      <c r="AY142" s="266">
        <v>0</v>
      </c>
      <c r="AZ142" s="266">
        <v>0</v>
      </c>
      <c r="BA142" s="266">
        <v>0</v>
      </c>
      <c r="BB142" s="266">
        <v>0</v>
      </c>
      <c r="BC142" s="266">
        <v>0</v>
      </c>
      <c r="BD142" s="266">
        <v>0</v>
      </c>
      <c r="BE142" s="266">
        <v>0</v>
      </c>
      <c r="BF142" s="267">
        <v>0</v>
      </c>
      <c r="BG142" s="265">
        <v>0</v>
      </c>
      <c r="BH142" s="265">
        <v>0</v>
      </c>
      <c r="BI142" s="265">
        <v>0</v>
      </c>
      <c r="BJ142" s="265">
        <v>0</v>
      </c>
      <c r="BK142" s="269">
        <v>0</v>
      </c>
    </row>
    <row r="143" spans="1:63" s="156" customFormat="1" ht="12.75">
      <c r="A143" s="581" t="s">
        <v>708</v>
      </c>
      <c r="B143" s="251"/>
      <c r="C143" s="270"/>
      <c r="D143" s="253"/>
      <c r="E143" s="271"/>
      <c r="F143" s="272"/>
      <c r="G143" s="273"/>
      <c r="H143" s="273"/>
      <c r="I143" s="274"/>
      <c r="J143" s="275"/>
      <c r="K143" s="275"/>
      <c r="L143" s="276"/>
      <c r="M143" s="277"/>
      <c r="N143" s="278"/>
      <c r="O143" s="262">
        <v>0</v>
      </c>
      <c r="P143" s="263">
        <v>0</v>
      </c>
      <c r="Q143" s="264">
        <v>0</v>
      </c>
      <c r="R143" s="265">
        <v>0</v>
      </c>
      <c r="S143" s="266">
        <v>0</v>
      </c>
      <c r="T143" s="267">
        <v>0</v>
      </c>
      <c r="U143" s="266">
        <v>0</v>
      </c>
      <c r="V143" s="267">
        <v>0</v>
      </c>
      <c r="W143" s="266">
        <v>0</v>
      </c>
      <c r="X143" s="266">
        <v>0</v>
      </c>
      <c r="Y143" s="266">
        <v>0</v>
      </c>
      <c r="Z143" s="268">
        <v>0</v>
      </c>
      <c r="AA143" s="266">
        <v>0</v>
      </c>
      <c r="AB143" s="266">
        <v>0</v>
      </c>
      <c r="AC143" s="266">
        <v>0</v>
      </c>
      <c r="AD143" s="266">
        <v>0</v>
      </c>
      <c r="AE143" s="268">
        <v>0</v>
      </c>
      <c r="AF143" s="266">
        <v>0</v>
      </c>
      <c r="AG143" s="266">
        <v>0</v>
      </c>
      <c r="AH143" s="266">
        <v>0</v>
      </c>
      <c r="AI143" s="266">
        <v>0</v>
      </c>
      <c r="AJ143" s="266">
        <v>0</v>
      </c>
      <c r="AK143" s="266">
        <v>0</v>
      </c>
      <c r="AL143" s="266">
        <v>0</v>
      </c>
      <c r="AM143" s="266">
        <v>0</v>
      </c>
      <c r="AN143" s="266">
        <v>0</v>
      </c>
      <c r="AO143" s="266">
        <v>0</v>
      </c>
      <c r="AP143" s="268">
        <v>0</v>
      </c>
      <c r="AQ143" s="266">
        <v>0</v>
      </c>
      <c r="AR143" s="266">
        <v>0</v>
      </c>
      <c r="AS143" s="266">
        <v>0</v>
      </c>
      <c r="AT143" s="266">
        <v>0</v>
      </c>
      <c r="AU143" s="268">
        <v>0</v>
      </c>
      <c r="AV143" s="266">
        <v>0</v>
      </c>
      <c r="AW143" s="266">
        <v>0</v>
      </c>
      <c r="AX143" s="266">
        <v>0</v>
      </c>
      <c r="AY143" s="266">
        <v>0</v>
      </c>
      <c r="AZ143" s="266">
        <v>0</v>
      </c>
      <c r="BA143" s="266">
        <v>0</v>
      </c>
      <c r="BB143" s="266">
        <v>0</v>
      </c>
      <c r="BC143" s="266">
        <v>0</v>
      </c>
      <c r="BD143" s="266">
        <v>0</v>
      </c>
      <c r="BE143" s="266">
        <v>0</v>
      </c>
      <c r="BF143" s="267">
        <v>0</v>
      </c>
      <c r="BG143" s="265">
        <v>0</v>
      </c>
      <c r="BH143" s="265">
        <v>0</v>
      </c>
      <c r="BI143" s="265">
        <v>0</v>
      </c>
      <c r="BJ143" s="265">
        <v>0</v>
      </c>
      <c r="BK143" s="269">
        <v>0</v>
      </c>
    </row>
    <row r="144" spans="1:63" s="156" customFormat="1" ht="12.75">
      <c r="A144" s="581" t="s">
        <v>708</v>
      </c>
      <c r="B144" s="251"/>
      <c r="C144" s="270"/>
      <c r="D144" s="253"/>
      <c r="E144" s="271"/>
      <c r="F144" s="272"/>
      <c r="G144" s="273"/>
      <c r="H144" s="273"/>
      <c r="I144" s="274"/>
      <c r="J144" s="275"/>
      <c r="K144" s="275"/>
      <c r="L144" s="276"/>
      <c r="M144" s="277"/>
      <c r="N144" s="278"/>
      <c r="O144" s="262">
        <v>0</v>
      </c>
      <c r="P144" s="263">
        <v>0</v>
      </c>
      <c r="Q144" s="264">
        <v>0</v>
      </c>
      <c r="R144" s="265">
        <v>0</v>
      </c>
      <c r="S144" s="266">
        <v>0</v>
      </c>
      <c r="T144" s="267">
        <v>0</v>
      </c>
      <c r="U144" s="266">
        <v>0</v>
      </c>
      <c r="V144" s="267">
        <v>0</v>
      </c>
      <c r="W144" s="266">
        <v>0</v>
      </c>
      <c r="X144" s="266">
        <v>0</v>
      </c>
      <c r="Y144" s="266">
        <v>0</v>
      </c>
      <c r="Z144" s="268">
        <v>0</v>
      </c>
      <c r="AA144" s="266">
        <v>0</v>
      </c>
      <c r="AB144" s="266">
        <v>0</v>
      </c>
      <c r="AC144" s="266">
        <v>0</v>
      </c>
      <c r="AD144" s="266">
        <v>0</v>
      </c>
      <c r="AE144" s="268">
        <v>0</v>
      </c>
      <c r="AF144" s="266">
        <v>0</v>
      </c>
      <c r="AG144" s="266">
        <v>0</v>
      </c>
      <c r="AH144" s="266">
        <v>0</v>
      </c>
      <c r="AI144" s="266">
        <v>0</v>
      </c>
      <c r="AJ144" s="266">
        <v>0</v>
      </c>
      <c r="AK144" s="266">
        <v>0</v>
      </c>
      <c r="AL144" s="266">
        <v>0</v>
      </c>
      <c r="AM144" s="266">
        <v>0</v>
      </c>
      <c r="AN144" s="266">
        <v>0</v>
      </c>
      <c r="AO144" s="266">
        <v>0</v>
      </c>
      <c r="AP144" s="268">
        <v>0</v>
      </c>
      <c r="AQ144" s="266">
        <v>0</v>
      </c>
      <c r="AR144" s="266">
        <v>0</v>
      </c>
      <c r="AS144" s="266">
        <v>0</v>
      </c>
      <c r="AT144" s="266">
        <v>0</v>
      </c>
      <c r="AU144" s="268">
        <v>0</v>
      </c>
      <c r="AV144" s="266">
        <v>0</v>
      </c>
      <c r="AW144" s="266">
        <v>0</v>
      </c>
      <c r="AX144" s="266">
        <v>0</v>
      </c>
      <c r="AY144" s="266">
        <v>0</v>
      </c>
      <c r="AZ144" s="266">
        <v>0</v>
      </c>
      <c r="BA144" s="266">
        <v>0</v>
      </c>
      <c r="BB144" s="266">
        <v>0</v>
      </c>
      <c r="BC144" s="266">
        <v>0</v>
      </c>
      <c r="BD144" s="266">
        <v>0</v>
      </c>
      <c r="BE144" s="266">
        <v>0</v>
      </c>
      <c r="BF144" s="267">
        <v>0</v>
      </c>
      <c r="BG144" s="265">
        <v>0</v>
      </c>
      <c r="BH144" s="265">
        <v>0</v>
      </c>
      <c r="BI144" s="265">
        <v>0</v>
      </c>
      <c r="BJ144" s="265">
        <v>0</v>
      </c>
      <c r="BK144" s="269">
        <v>0</v>
      </c>
    </row>
    <row r="145" spans="1:63" s="156" customFormat="1" ht="12.75">
      <c r="A145" s="581" t="s">
        <v>708</v>
      </c>
      <c r="B145" s="251"/>
      <c r="C145" s="270"/>
      <c r="D145" s="253"/>
      <c r="E145" s="271"/>
      <c r="F145" s="272"/>
      <c r="G145" s="273"/>
      <c r="H145" s="273"/>
      <c r="I145" s="274"/>
      <c r="J145" s="275"/>
      <c r="K145" s="275"/>
      <c r="L145" s="276"/>
      <c r="M145" s="277"/>
      <c r="N145" s="278"/>
      <c r="O145" s="262">
        <v>0</v>
      </c>
      <c r="P145" s="263">
        <v>0</v>
      </c>
      <c r="Q145" s="264">
        <v>0</v>
      </c>
      <c r="R145" s="265">
        <v>0</v>
      </c>
      <c r="S145" s="266">
        <v>0</v>
      </c>
      <c r="T145" s="267">
        <v>0</v>
      </c>
      <c r="U145" s="266">
        <v>0</v>
      </c>
      <c r="V145" s="267">
        <v>0</v>
      </c>
      <c r="W145" s="266">
        <v>0</v>
      </c>
      <c r="X145" s="266">
        <v>0</v>
      </c>
      <c r="Y145" s="266">
        <v>0</v>
      </c>
      <c r="Z145" s="268">
        <v>0</v>
      </c>
      <c r="AA145" s="266">
        <v>0</v>
      </c>
      <c r="AB145" s="266">
        <v>0</v>
      </c>
      <c r="AC145" s="266">
        <v>0</v>
      </c>
      <c r="AD145" s="266">
        <v>0</v>
      </c>
      <c r="AE145" s="268">
        <v>0</v>
      </c>
      <c r="AF145" s="266">
        <v>0</v>
      </c>
      <c r="AG145" s="266">
        <v>0</v>
      </c>
      <c r="AH145" s="266">
        <v>0</v>
      </c>
      <c r="AI145" s="266">
        <v>0</v>
      </c>
      <c r="AJ145" s="266">
        <v>0</v>
      </c>
      <c r="AK145" s="266">
        <v>0</v>
      </c>
      <c r="AL145" s="266">
        <v>0</v>
      </c>
      <c r="AM145" s="266">
        <v>0</v>
      </c>
      <c r="AN145" s="266">
        <v>0</v>
      </c>
      <c r="AO145" s="266">
        <v>0</v>
      </c>
      <c r="AP145" s="268">
        <v>0</v>
      </c>
      <c r="AQ145" s="266">
        <v>0</v>
      </c>
      <c r="AR145" s="266">
        <v>0</v>
      </c>
      <c r="AS145" s="266">
        <v>0</v>
      </c>
      <c r="AT145" s="266">
        <v>0</v>
      </c>
      <c r="AU145" s="268">
        <v>0</v>
      </c>
      <c r="AV145" s="266">
        <v>0</v>
      </c>
      <c r="AW145" s="266">
        <v>0</v>
      </c>
      <c r="AX145" s="266">
        <v>0</v>
      </c>
      <c r="AY145" s="266">
        <v>0</v>
      </c>
      <c r="AZ145" s="266">
        <v>0</v>
      </c>
      <c r="BA145" s="266">
        <v>0</v>
      </c>
      <c r="BB145" s="266">
        <v>0</v>
      </c>
      <c r="BC145" s="266">
        <v>0</v>
      </c>
      <c r="BD145" s="266">
        <v>0</v>
      </c>
      <c r="BE145" s="266">
        <v>0</v>
      </c>
      <c r="BF145" s="267">
        <v>0</v>
      </c>
      <c r="BG145" s="265">
        <v>0</v>
      </c>
      <c r="BH145" s="265">
        <v>0</v>
      </c>
      <c r="BI145" s="265">
        <v>0</v>
      </c>
      <c r="BJ145" s="265">
        <v>0</v>
      </c>
      <c r="BK145" s="269">
        <v>0</v>
      </c>
    </row>
    <row r="146" spans="1:63" s="156" customFormat="1" ht="12.75">
      <c r="A146" s="581" t="s">
        <v>708</v>
      </c>
      <c r="B146" s="251"/>
      <c r="C146" s="270"/>
      <c r="D146" s="253"/>
      <c r="E146" s="271"/>
      <c r="F146" s="272"/>
      <c r="G146" s="273"/>
      <c r="H146" s="273"/>
      <c r="I146" s="274"/>
      <c r="J146" s="275"/>
      <c r="K146" s="275"/>
      <c r="L146" s="276"/>
      <c r="M146" s="277"/>
      <c r="N146" s="278"/>
      <c r="O146" s="262">
        <v>0</v>
      </c>
      <c r="P146" s="263">
        <v>0</v>
      </c>
      <c r="Q146" s="264">
        <v>0</v>
      </c>
      <c r="R146" s="265">
        <v>0</v>
      </c>
      <c r="S146" s="266">
        <v>0</v>
      </c>
      <c r="T146" s="267">
        <v>0</v>
      </c>
      <c r="U146" s="266">
        <v>0</v>
      </c>
      <c r="V146" s="267">
        <v>0</v>
      </c>
      <c r="W146" s="266">
        <v>0</v>
      </c>
      <c r="X146" s="266">
        <v>0</v>
      </c>
      <c r="Y146" s="266">
        <v>0</v>
      </c>
      <c r="Z146" s="268">
        <v>0</v>
      </c>
      <c r="AA146" s="266">
        <v>0</v>
      </c>
      <c r="AB146" s="266">
        <v>0</v>
      </c>
      <c r="AC146" s="266">
        <v>0</v>
      </c>
      <c r="AD146" s="266">
        <v>0</v>
      </c>
      <c r="AE146" s="268">
        <v>0</v>
      </c>
      <c r="AF146" s="266">
        <v>0</v>
      </c>
      <c r="AG146" s="266">
        <v>0</v>
      </c>
      <c r="AH146" s="266">
        <v>0</v>
      </c>
      <c r="AI146" s="266">
        <v>0</v>
      </c>
      <c r="AJ146" s="266">
        <v>0</v>
      </c>
      <c r="AK146" s="266">
        <v>0</v>
      </c>
      <c r="AL146" s="266">
        <v>0</v>
      </c>
      <c r="AM146" s="266">
        <v>0</v>
      </c>
      <c r="AN146" s="266">
        <v>0</v>
      </c>
      <c r="AO146" s="266">
        <v>0</v>
      </c>
      <c r="AP146" s="268">
        <v>0</v>
      </c>
      <c r="AQ146" s="266">
        <v>0</v>
      </c>
      <c r="AR146" s="266">
        <v>0</v>
      </c>
      <c r="AS146" s="266">
        <v>0</v>
      </c>
      <c r="AT146" s="266">
        <v>0</v>
      </c>
      <c r="AU146" s="268">
        <v>0</v>
      </c>
      <c r="AV146" s="266">
        <v>0</v>
      </c>
      <c r="AW146" s="266">
        <v>0</v>
      </c>
      <c r="AX146" s="266">
        <v>0</v>
      </c>
      <c r="AY146" s="266">
        <v>0</v>
      </c>
      <c r="AZ146" s="266">
        <v>0</v>
      </c>
      <c r="BA146" s="266">
        <v>0</v>
      </c>
      <c r="BB146" s="266">
        <v>0</v>
      </c>
      <c r="BC146" s="266">
        <v>0</v>
      </c>
      <c r="BD146" s="266">
        <v>0</v>
      </c>
      <c r="BE146" s="266">
        <v>0</v>
      </c>
      <c r="BF146" s="267">
        <v>0</v>
      </c>
      <c r="BG146" s="265">
        <v>0</v>
      </c>
      <c r="BH146" s="265">
        <v>0</v>
      </c>
      <c r="BI146" s="265">
        <v>0</v>
      </c>
      <c r="BJ146" s="265">
        <v>0</v>
      </c>
      <c r="BK146" s="269">
        <v>0</v>
      </c>
    </row>
    <row r="147" spans="1:63" s="156" customFormat="1" ht="12.75">
      <c r="A147" s="581" t="s">
        <v>708</v>
      </c>
      <c r="B147" s="251"/>
      <c r="C147" s="270"/>
      <c r="D147" s="253"/>
      <c r="E147" s="271"/>
      <c r="F147" s="272"/>
      <c r="G147" s="273"/>
      <c r="H147" s="273"/>
      <c r="I147" s="274"/>
      <c r="J147" s="275"/>
      <c r="K147" s="275"/>
      <c r="L147" s="276"/>
      <c r="M147" s="277"/>
      <c r="N147" s="278"/>
      <c r="O147" s="262">
        <v>0</v>
      </c>
      <c r="P147" s="263">
        <v>0</v>
      </c>
      <c r="Q147" s="264">
        <v>0</v>
      </c>
      <c r="R147" s="265">
        <v>0</v>
      </c>
      <c r="S147" s="266">
        <v>0</v>
      </c>
      <c r="T147" s="267">
        <v>0</v>
      </c>
      <c r="U147" s="266">
        <v>0</v>
      </c>
      <c r="V147" s="267">
        <v>0</v>
      </c>
      <c r="W147" s="266">
        <v>0</v>
      </c>
      <c r="X147" s="266">
        <v>0</v>
      </c>
      <c r="Y147" s="266">
        <v>0</v>
      </c>
      <c r="Z147" s="268">
        <v>0</v>
      </c>
      <c r="AA147" s="266">
        <v>0</v>
      </c>
      <c r="AB147" s="266">
        <v>0</v>
      </c>
      <c r="AC147" s="266">
        <v>0</v>
      </c>
      <c r="AD147" s="266">
        <v>0</v>
      </c>
      <c r="AE147" s="268">
        <v>0</v>
      </c>
      <c r="AF147" s="266">
        <v>0</v>
      </c>
      <c r="AG147" s="266">
        <v>0</v>
      </c>
      <c r="AH147" s="266">
        <v>0</v>
      </c>
      <c r="AI147" s="266">
        <v>0</v>
      </c>
      <c r="AJ147" s="266">
        <v>0</v>
      </c>
      <c r="AK147" s="266">
        <v>0</v>
      </c>
      <c r="AL147" s="266">
        <v>0</v>
      </c>
      <c r="AM147" s="266">
        <v>0</v>
      </c>
      <c r="AN147" s="266">
        <v>0</v>
      </c>
      <c r="AO147" s="266">
        <v>0</v>
      </c>
      <c r="AP147" s="268">
        <v>0</v>
      </c>
      <c r="AQ147" s="266">
        <v>0</v>
      </c>
      <c r="AR147" s="266">
        <v>0</v>
      </c>
      <c r="AS147" s="266">
        <v>0</v>
      </c>
      <c r="AT147" s="266">
        <v>0</v>
      </c>
      <c r="AU147" s="268">
        <v>0</v>
      </c>
      <c r="AV147" s="266">
        <v>0</v>
      </c>
      <c r="AW147" s="266">
        <v>0</v>
      </c>
      <c r="AX147" s="266">
        <v>0</v>
      </c>
      <c r="AY147" s="266">
        <v>0</v>
      </c>
      <c r="AZ147" s="266">
        <v>0</v>
      </c>
      <c r="BA147" s="266">
        <v>0</v>
      </c>
      <c r="BB147" s="266">
        <v>0</v>
      </c>
      <c r="BC147" s="266">
        <v>0</v>
      </c>
      <c r="BD147" s="266">
        <v>0</v>
      </c>
      <c r="BE147" s="266">
        <v>0</v>
      </c>
      <c r="BF147" s="267">
        <v>0</v>
      </c>
      <c r="BG147" s="265">
        <v>0</v>
      </c>
      <c r="BH147" s="265">
        <v>0</v>
      </c>
      <c r="BI147" s="265">
        <v>0</v>
      </c>
      <c r="BJ147" s="265">
        <v>0</v>
      </c>
      <c r="BK147" s="269">
        <v>0</v>
      </c>
    </row>
    <row r="148" spans="1:63" s="156" customFormat="1" ht="12.75">
      <c r="A148" s="581" t="s">
        <v>708</v>
      </c>
      <c r="B148" s="251"/>
      <c r="C148" s="270"/>
      <c r="D148" s="253"/>
      <c r="E148" s="271"/>
      <c r="F148" s="272"/>
      <c r="G148" s="273"/>
      <c r="H148" s="273"/>
      <c r="I148" s="274"/>
      <c r="J148" s="275"/>
      <c r="K148" s="275"/>
      <c r="L148" s="276"/>
      <c r="M148" s="277"/>
      <c r="N148" s="278"/>
      <c r="O148" s="262">
        <v>0</v>
      </c>
      <c r="P148" s="263">
        <v>0</v>
      </c>
      <c r="Q148" s="264">
        <v>0</v>
      </c>
      <c r="R148" s="265">
        <v>0</v>
      </c>
      <c r="S148" s="266">
        <v>0</v>
      </c>
      <c r="T148" s="267">
        <v>0</v>
      </c>
      <c r="U148" s="266">
        <v>0</v>
      </c>
      <c r="V148" s="267">
        <v>0</v>
      </c>
      <c r="W148" s="266">
        <v>0</v>
      </c>
      <c r="X148" s="266">
        <v>0</v>
      </c>
      <c r="Y148" s="266">
        <v>0</v>
      </c>
      <c r="Z148" s="268">
        <v>0</v>
      </c>
      <c r="AA148" s="266">
        <v>0</v>
      </c>
      <c r="AB148" s="266">
        <v>0</v>
      </c>
      <c r="AC148" s="266">
        <v>0</v>
      </c>
      <c r="AD148" s="266">
        <v>0</v>
      </c>
      <c r="AE148" s="268">
        <v>0</v>
      </c>
      <c r="AF148" s="266">
        <v>0</v>
      </c>
      <c r="AG148" s="266">
        <v>0</v>
      </c>
      <c r="AH148" s="266">
        <v>0</v>
      </c>
      <c r="AI148" s="266">
        <v>0</v>
      </c>
      <c r="AJ148" s="266">
        <v>0</v>
      </c>
      <c r="AK148" s="266">
        <v>0</v>
      </c>
      <c r="AL148" s="266">
        <v>0</v>
      </c>
      <c r="AM148" s="266">
        <v>0</v>
      </c>
      <c r="AN148" s="266">
        <v>0</v>
      </c>
      <c r="AO148" s="266">
        <v>0</v>
      </c>
      <c r="AP148" s="268">
        <v>0</v>
      </c>
      <c r="AQ148" s="266">
        <v>0</v>
      </c>
      <c r="AR148" s="266">
        <v>0</v>
      </c>
      <c r="AS148" s="266">
        <v>0</v>
      </c>
      <c r="AT148" s="266">
        <v>0</v>
      </c>
      <c r="AU148" s="268">
        <v>0</v>
      </c>
      <c r="AV148" s="266">
        <v>0</v>
      </c>
      <c r="AW148" s="266">
        <v>0</v>
      </c>
      <c r="AX148" s="266">
        <v>0</v>
      </c>
      <c r="AY148" s="266">
        <v>0</v>
      </c>
      <c r="AZ148" s="266">
        <v>0</v>
      </c>
      <c r="BA148" s="266">
        <v>0</v>
      </c>
      <c r="BB148" s="266">
        <v>0</v>
      </c>
      <c r="BC148" s="266">
        <v>0</v>
      </c>
      <c r="BD148" s="266">
        <v>0</v>
      </c>
      <c r="BE148" s="266">
        <v>0</v>
      </c>
      <c r="BF148" s="267">
        <v>0</v>
      </c>
      <c r="BG148" s="265">
        <v>0</v>
      </c>
      <c r="BH148" s="265">
        <v>0</v>
      </c>
      <c r="BI148" s="265">
        <v>0</v>
      </c>
      <c r="BJ148" s="265">
        <v>0</v>
      </c>
      <c r="BK148" s="269">
        <v>0</v>
      </c>
    </row>
    <row r="149" spans="1:63" s="156" customFormat="1" ht="12.75">
      <c r="A149" s="581" t="s">
        <v>708</v>
      </c>
      <c r="B149" s="251"/>
      <c r="C149" s="270"/>
      <c r="D149" s="253"/>
      <c r="E149" s="271"/>
      <c r="F149" s="272"/>
      <c r="G149" s="273"/>
      <c r="H149" s="273"/>
      <c r="I149" s="274"/>
      <c r="J149" s="275"/>
      <c r="K149" s="275"/>
      <c r="L149" s="276"/>
      <c r="M149" s="277"/>
      <c r="N149" s="278"/>
      <c r="O149" s="262">
        <v>0</v>
      </c>
      <c r="P149" s="263">
        <v>0</v>
      </c>
      <c r="Q149" s="264">
        <v>0</v>
      </c>
      <c r="R149" s="265">
        <v>0</v>
      </c>
      <c r="S149" s="266">
        <v>0</v>
      </c>
      <c r="T149" s="267">
        <v>0</v>
      </c>
      <c r="U149" s="266">
        <v>0</v>
      </c>
      <c r="V149" s="267">
        <v>0</v>
      </c>
      <c r="W149" s="266">
        <v>0</v>
      </c>
      <c r="X149" s="266">
        <v>0</v>
      </c>
      <c r="Y149" s="266">
        <v>0</v>
      </c>
      <c r="Z149" s="268">
        <v>0</v>
      </c>
      <c r="AA149" s="266">
        <v>0</v>
      </c>
      <c r="AB149" s="266">
        <v>0</v>
      </c>
      <c r="AC149" s="266">
        <v>0</v>
      </c>
      <c r="AD149" s="266">
        <v>0</v>
      </c>
      <c r="AE149" s="268">
        <v>0</v>
      </c>
      <c r="AF149" s="266">
        <v>0</v>
      </c>
      <c r="AG149" s="266">
        <v>0</v>
      </c>
      <c r="AH149" s="266">
        <v>0</v>
      </c>
      <c r="AI149" s="266">
        <v>0</v>
      </c>
      <c r="AJ149" s="266">
        <v>0</v>
      </c>
      <c r="AK149" s="266">
        <v>0</v>
      </c>
      <c r="AL149" s="266">
        <v>0</v>
      </c>
      <c r="AM149" s="266">
        <v>0</v>
      </c>
      <c r="AN149" s="266">
        <v>0</v>
      </c>
      <c r="AO149" s="266">
        <v>0</v>
      </c>
      <c r="AP149" s="268">
        <v>0</v>
      </c>
      <c r="AQ149" s="266">
        <v>0</v>
      </c>
      <c r="AR149" s="266">
        <v>0</v>
      </c>
      <c r="AS149" s="266">
        <v>0</v>
      </c>
      <c r="AT149" s="266">
        <v>0</v>
      </c>
      <c r="AU149" s="268">
        <v>0</v>
      </c>
      <c r="AV149" s="266">
        <v>0</v>
      </c>
      <c r="AW149" s="266">
        <v>0</v>
      </c>
      <c r="AX149" s="266">
        <v>0</v>
      </c>
      <c r="AY149" s="266">
        <v>0</v>
      </c>
      <c r="AZ149" s="266">
        <v>0</v>
      </c>
      <c r="BA149" s="266">
        <v>0</v>
      </c>
      <c r="BB149" s="266">
        <v>0</v>
      </c>
      <c r="BC149" s="266">
        <v>0</v>
      </c>
      <c r="BD149" s="266">
        <v>0</v>
      </c>
      <c r="BE149" s="266">
        <v>0</v>
      </c>
      <c r="BF149" s="267">
        <v>0</v>
      </c>
      <c r="BG149" s="265">
        <v>0</v>
      </c>
      <c r="BH149" s="265">
        <v>0</v>
      </c>
      <c r="BI149" s="265">
        <v>0</v>
      </c>
      <c r="BJ149" s="265">
        <v>0</v>
      </c>
      <c r="BK149" s="269">
        <v>0</v>
      </c>
    </row>
    <row r="150" spans="1:63" s="156" customFormat="1" ht="12.75">
      <c r="A150" s="581" t="s">
        <v>708</v>
      </c>
      <c r="B150" s="251"/>
      <c r="C150" s="270"/>
      <c r="D150" s="253"/>
      <c r="E150" s="271"/>
      <c r="F150" s="272"/>
      <c r="G150" s="273"/>
      <c r="H150" s="273"/>
      <c r="I150" s="274"/>
      <c r="J150" s="275"/>
      <c r="K150" s="275"/>
      <c r="L150" s="276"/>
      <c r="M150" s="277"/>
      <c r="N150" s="278"/>
      <c r="O150" s="262">
        <v>0</v>
      </c>
      <c r="P150" s="263">
        <v>0</v>
      </c>
      <c r="Q150" s="264">
        <v>0</v>
      </c>
      <c r="R150" s="265">
        <v>0</v>
      </c>
      <c r="S150" s="266">
        <v>0</v>
      </c>
      <c r="T150" s="267">
        <v>0</v>
      </c>
      <c r="U150" s="266">
        <v>0</v>
      </c>
      <c r="V150" s="267">
        <v>0</v>
      </c>
      <c r="W150" s="266">
        <v>0</v>
      </c>
      <c r="X150" s="266">
        <v>0</v>
      </c>
      <c r="Y150" s="266">
        <v>0</v>
      </c>
      <c r="Z150" s="268">
        <v>0</v>
      </c>
      <c r="AA150" s="266">
        <v>0</v>
      </c>
      <c r="AB150" s="266">
        <v>0</v>
      </c>
      <c r="AC150" s="266">
        <v>0</v>
      </c>
      <c r="AD150" s="266">
        <v>0</v>
      </c>
      <c r="AE150" s="268">
        <v>0</v>
      </c>
      <c r="AF150" s="266">
        <v>0</v>
      </c>
      <c r="AG150" s="266">
        <v>0</v>
      </c>
      <c r="AH150" s="266">
        <v>0</v>
      </c>
      <c r="AI150" s="266">
        <v>0</v>
      </c>
      <c r="AJ150" s="266">
        <v>0</v>
      </c>
      <c r="AK150" s="266">
        <v>0</v>
      </c>
      <c r="AL150" s="266">
        <v>0</v>
      </c>
      <c r="AM150" s="266">
        <v>0</v>
      </c>
      <c r="AN150" s="266">
        <v>0</v>
      </c>
      <c r="AO150" s="266">
        <v>0</v>
      </c>
      <c r="AP150" s="268">
        <v>0</v>
      </c>
      <c r="AQ150" s="266">
        <v>0</v>
      </c>
      <c r="AR150" s="266">
        <v>0</v>
      </c>
      <c r="AS150" s="266">
        <v>0</v>
      </c>
      <c r="AT150" s="266">
        <v>0</v>
      </c>
      <c r="AU150" s="268">
        <v>0</v>
      </c>
      <c r="AV150" s="266">
        <v>0</v>
      </c>
      <c r="AW150" s="266">
        <v>0</v>
      </c>
      <c r="AX150" s="266">
        <v>0</v>
      </c>
      <c r="AY150" s="266">
        <v>0</v>
      </c>
      <c r="AZ150" s="266">
        <v>0</v>
      </c>
      <c r="BA150" s="266">
        <v>0</v>
      </c>
      <c r="BB150" s="266">
        <v>0</v>
      </c>
      <c r="BC150" s="266">
        <v>0</v>
      </c>
      <c r="BD150" s="266">
        <v>0</v>
      </c>
      <c r="BE150" s="266">
        <v>0</v>
      </c>
      <c r="BF150" s="267">
        <v>0</v>
      </c>
      <c r="BG150" s="265">
        <v>0</v>
      </c>
      <c r="BH150" s="265">
        <v>0</v>
      </c>
      <c r="BI150" s="265">
        <v>0</v>
      </c>
      <c r="BJ150" s="265">
        <v>0</v>
      </c>
      <c r="BK150" s="269">
        <v>0</v>
      </c>
    </row>
    <row r="151" spans="1:63" s="156" customFormat="1" ht="12.75">
      <c r="A151" s="581" t="s">
        <v>708</v>
      </c>
      <c r="B151" s="251"/>
      <c r="C151" s="270"/>
      <c r="D151" s="253"/>
      <c r="E151" s="271"/>
      <c r="F151" s="272"/>
      <c r="G151" s="273"/>
      <c r="H151" s="273"/>
      <c r="I151" s="274"/>
      <c r="J151" s="275"/>
      <c r="K151" s="275"/>
      <c r="L151" s="276"/>
      <c r="M151" s="277"/>
      <c r="N151" s="278"/>
      <c r="O151" s="262">
        <v>0</v>
      </c>
      <c r="P151" s="263">
        <v>0</v>
      </c>
      <c r="Q151" s="264">
        <v>0</v>
      </c>
      <c r="R151" s="265">
        <v>0</v>
      </c>
      <c r="S151" s="266">
        <v>0</v>
      </c>
      <c r="T151" s="267">
        <v>0</v>
      </c>
      <c r="U151" s="266">
        <v>0</v>
      </c>
      <c r="V151" s="267">
        <v>0</v>
      </c>
      <c r="W151" s="266">
        <v>0</v>
      </c>
      <c r="X151" s="266">
        <v>0</v>
      </c>
      <c r="Y151" s="266">
        <v>0</v>
      </c>
      <c r="Z151" s="268">
        <v>0</v>
      </c>
      <c r="AA151" s="266">
        <v>0</v>
      </c>
      <c r="AB151" s="266">
        <v>0</v>
      </c>
      <c r="AC151" s="266">
        <v>0</v>
      </c>
      <c r="AD151" s="266">
        <v>0</v>
      </c>
      <c r="AE151" s="268">
        <v>0</v>
      </c>
      <c r="AF151" s="266">
        <v>0</v>
      </c>
      <c r="AG151" s="266">
        <v>0</v>
      </c>
      <c r="AH151" s="266">
        <v>0</v>
      </c>
      <c r="AI151" s="266">
        <v>0</v>
      </c>
      <c r="AJ151" s="266">
        <v>0</v>
      </c>
      <c r="AK151" s="266">
        <v>0</v>
      </c>
      <c r="AL151" s="266">
        <v>0</v>
      </c>
      <c r="AM151" s="266">
        <v>0</v>
      </c>
      <c r="AN151" s="266">
        <v>0</v>
      </c>
      <c r="AO151" s="266">
        <v>0</v>
      </c>
      <c r="AP151" s="268">
        <v>0</v>
      </c>
      <c r="AQ151" s="266">
        <v>0</v>
      </c>
      <c r="AR151" s="266">
        <v>0</v>
      </c>
      <c r="AS151" s="266">
        <v>0</v>
      </c>
      <c r="AT151" s="266">
        <v>0</v>
      </c>
      <c r="AU151" s="268">
        <v>0</v>
      </c>
      <c r="AV151" s="266">
        <v>0</v>
      </c>
      <c r="AW151" s="266">
        <v>0</v>
      </c>
      <c r="AX151" s="266">
        <v>0</v>
      </c>
      <c r="AY151" s="266">
        <v>0</v>
      </c>
      <c r="AZ151" s="266">
        <v>0</v>
      </c>
      <c r="BA151" s="266">
        <v>0</v>
      </c>
      <c r="BB151" s="266">
        <v>0</v>
      </c>
      <c r="BC151" s="266">
        <v>0</v>
      </c>
      <c r="BD151" s="266">
        <v>0</v>
      </c>
      <c r="BE151" s="266">
        <v>0</v>
      </c>
      <c r="BF151" s="267">
        <v>0</v>
      </c>
      <c r="BG151" s="265">
        <v>0</v>
      </c>
      <c r="BH151" s="265">
        <v>0</v>
      </c>
      <c r="BI151" s="265">
        <v>0</v>
      </c>
      <c r="BJ151" s="265">
        <v>0</v>
      </c>
      <c r="BK151" s="269">
        <v>0</v>
      </c>
    </row>
    <row r="152" spans="1:63" s="156" customFormat="1" ht="12.75">
      <c r="A152" s="581" t="s">
        <v>708</v>
      </c>
      <c r="B152" s="251"/>
      <c r="C152" s="270"/>
      <c r="D152" s="253"/>
      <c r="E152" s="271"/>
      <c r="F152" s="272"/>
      <c r="G152" s="273"/>
      <c r="H152" s="273"/>
      <c r="I152" s="274"/>
      <c r="J152" s="275"/>
      <c r="K152" s="275"/>
      <c r="L152" s="276"/>
      <c r="M152" s="277"/>
      <c r="N152" s="278"/>
      <c r="O152" s="262">
        <v>0</v>
      </c>
      <c r="P152" s="263">
        <v>0</v>
      </c>
      <c r="Q152" s="264">
        <v>0</v>
      </c>
      <c r="R152" s="265">
        <v>0</v>
      </c>
      <c r="S152" s="266">
        <v>0</v>
      </c>
      <c r="T152" s="267">
        <v>0</v>
      </c>
      <c r="U152" s="266">
        <v>0</v>
      </c>
      <c r="V152" s="267">
        <v>0</v>
      </c>
      <c r="W152" s="266">
        <v>0</v>
      </c>
      <c r="X152" s="266">
        <v>0</v>
      </c>
      <c r="Y152" s="266">
        <v>0</v>
      </c>
      <c r="Z152" s="268">
        <v>0</v>
      </c>
      <c r="AA152" s="266">
        <v>0</v>
      </c>
      <c r="AB152" s="266">
        <v>0</v>
      </c>
      <c r="AC152" s="266">
        <v>0</v>
      </c>
      <c r="AD152" s="266">
        <v>0</v>
      </c>
      <c r="AE152" s="268">
        <v>0</v>
      </c>
      <c r="AF152" s="266">
        <v>0</v>
      </c>
      <c r="AG152" s="266">
        <v>0</v>
      </c>
      <c r="AH152" s="266">
        <v>0</v>
      </c>
      <c r="AI152" s="266">
        <v>0</v>
      </c>
      <c r="AJ152" s="266">
        <v>0</v>
      </c>
      <c r="AK152" s="266">
        <v>0</v>
      </c>
      <c r="AL152" s="266">
        <v>0</v>
      </c>
      <c r="AM152" s="266">
        <v>0</v>
      </c>
      <c r="AN152" s="266">
        <v>0</v>
      </c>
      <c r="AO152" s="266">
        <v>0</v>
      </c>
      <c r="AP152" s="268">
        <v>0</v>
      </c>
      <c r="AQ152" s="266">
        <v>0</v>
      </c>
      <c r="AR152" s="266">
        <v>0</v>
      </c>
      <c r="AS152" s="266">
        <v>0</v>
      </c>
      <c r="AT152" s="266">
        <v>0</v>
      </c>
      <c r="AU152" s="268">
        <v>0</v>
      </c>
      <c r="AV152" s="266">
        <v>0</v>
      </c>
      <c r="AW152" s="266">
        <v>0</v>
      </c>
      <c r="AX152" s="266">
        <v>0</v>
      </c>
      <c r="AY152" s="266">
        <v>0</v>
      </c>
      <c r="AZ152" s="266">
        <v>0</v>
      </c>
      <c r="BA152" s="266">
        <v>0</v>
      </c>
      <c r="BB152" s="266">
        <v>0</v>
      </c>
      <c r="BC152" s="266">
        <v>0</v>
      </c>
      <c r="BD152" s="266">
        <v>0</v>
      </c>
      <c r="BE152" s="266">
        <v>0</v>
      </c>
      <c r="BF152" s="267">
        <v>0</v>
      </c>
      <c r="BG152" s="265">
        <v>0</v>
      </c>
      <c r="BH152" s="265">
        <v>0</v>
      </c>
      <c r="BI152" s="265">
        <v>0</v>
      </c>
      <c r="BJ152" s="265">
        <v>0</v>
      </c>
      <c r="BK152" s="269">
        <v>0</v>
      </c>
    </row>
    <row r="153" spans="1:63" s="156" customFormat="1" ht="12.75">
      <c r="A153" s="581" t="s">
        <v>708</v>
      </c>
      <c r="B153" s="251"/>
      <c r="C153" s="270"/>
      <c r="D153" s="253"/>
      <c r="E153" s="271"/>
      <c r="F153" s="272"/>
      <c r="G153" s="273"/>
      <c r="H153" s="273"/>
      <c r="I153" s="274"/>
      <c r="J153" s="275"/>
      <c r="K153" s="275"/>
      <c r="L153" s="276"/>
      <c r="M153" s="277"/>
      <c r="N153" s="278"/>
      <c r="O153" s="262">
        <v>0</v>
      </c>
      <c r="P153" s="263">
        <v>0</v>
      </c>
      <c r="Q153" s="264">
        <v>0</v>
      </c>
      <c r="R153" s="265">
        <v>0</v>
      </c>
      <c r="S153" s="266">
        <v>0</v>
      </c>
      <c r="T153" s="267">
        <v>0</v>
      </c>
      <c r="U153" s="266">
        <v>0</v>
      </c>
      <c r="V153" s="267">
        <v>0</v>
      </c>
      <c r="W153" s="266">
        <v>0</v>
      </c>
      <c r="X153" s="266">
        <v>0</v>
      </c>
      <c r="Y153" s="266">
        <v>0</v>
      </c>
      <c r="Z153" s="268">
        <v>0</v>
      </c>
      <c r="AA153" s="266">
        <v>0</v>
      </c>
      <c r="AB153" s="266">
        <v>0</v>
      </c>
      <c r="AC153" s="266">
        <v>0</v>
      </c>
      <c r="AD153" s="266">
        <v>0</v>
      </c>
      <c r="AE153" s="268">
        <v>0</v>
      </c>
      <c r="AF153" s="266">
        <v>0</v>
      </c>
      <c r="AG153" s="266">
        <v>0</v>
      </c>
      <c r="AH153" s="266">
        <v>0</v>
      </c>
      <c r="AI153" s="266">
        <v>0</v>
      </c>
      <c r="AJ153" s="266">
        <v>0</v>
      </c>
      <c r="AK153" s="266">
        <v>0</v>
      </c>
      <c r="AL153" s="266">
        <v>0</v>
      </c>
      <c r="AM153" s="266">
        <v>0</v>
      </c>
      <c r="AN153" s="266">
        <v>0</v>
      </c>
      <c r="AO153" s="266">
        <v>0</v>
      </c>
      <c r="AP153" s="268">
        <v>0</v>
      </c>
      <c r="AQ153" s="266">
        <v>0</v>
      </c>
      <c r="AR153" s="266">
        <v>0</v>
      </c>
      <c r="AS153" s="266">
        <v>0</v>
      </c>
      <c r="AT153" s="266">
        <v>0</v>
      </c>
      <c r="AU153" s="268">
        <v>0</v>
      </c>
      <c r="AV153" s="266">
        <v>0</v>
      </c>
      <c r="AW153" s="266">
        <v>0</v>
      </c>
      <c r="AX153" s="266">
        <v>0</v>
      </c>
      <c r="AY153" s="266">
        <v>0</v>
      </c>
      <c r="AZ153" s="266">
        <v>0</v>
      </c>
      <c r="BA153" s="266">
        <v>0</v>
      </c>
      <c r="BB153" s="266">
        <v>0</v>
      </c>
      <c r="BC153" s="266">
        <v>0</v>
      </c>
      <c r="BD153" s="266">
        <v>0</v>
      </c>
      <c r="BE153" s="266">
        <v>0</v>
      </c>
      <c r="BF153" s="267">
        <v>0</v>
      </c>
      <c r="BG153" s="265">
        <v>0</v>
      </c>
      <c r="BH153" s="265">
        <v>0</v>
      </c>
      <c r="BI153" s="265">
        <v>0</v>
      </c>
      <c r="BJ153" s="265">
        <v>0</v>
      </c>
      <c r="BK153" s="269">
        <v>0</v>
      </c>
    </row>
    <row r="154" spans="1:63" s="156" customFormat="1" ht="12.75">
      <c r="A154" s="581" t="s">
        <v>708</v>
      </c>
      <c r="B154" s="251"/>
      <c r="C154" s="270"/>
      <c r="D154" s="253"/>
      <c r="E154" s="271"/>
      <c r="F154" s="272"/>
      <c r="G154" s="273"/>
      <c r="H154" s="273"/>
      <c r="I154" s="274"/>
      <c r="J154" s="275"/>
      <c r="K154" s="275"/>
      <c r="L154" s="276"/>
      <c r="M154" s="277"/>
      <c r="N154" s="278"/>
      <c r="O154" s="262">
        <v>0</v>
      </c>
      <c r="P154" s="263">
        <v>0</v>
      </c>
      <c r="Q154" s="264">
        <v>0</v>
      </c>
      <c r="R154" s="265">
        <v>0</v>
      </c>
      <c r="S154" s="266">
        <v>0</v>
      </c>
      <c r="T154" s="267">
        <v>0</v>
      </c>
      <c r="U154" s="266">
        <v>0</v>
      </c>
      <c r="V154" s="267">
        <v>0</v>
      </c>
      <c r="W154" s="266">
        <v>0</v>
      </c>
      <c r="X154" s="266">
        <v>0</v>
      </c>
      <c r="Y154" s="266">
        <v>0</v>
      </c>
      <c r="Z154" s="268">
        <v>0</v>
      </c>
      <c r="AA154" s="266">
        <v>0</v>
      </c>
      <c r="AB154" s="266">
        <v>0</v>
      </c>
      <c r="AC154" s="266">
        <v>0</v>
      </c>
      <c r="AD154" s="266">
        <v>0</v>
      </c>
      <c r="AE154" s="268">
        <v>0</v>
      </c>
      <c r="AF154" s="266">
        <v>0</v>
      </c>
      <c r="AG154" s="266">
        <v>0</v>
      </c>
      <c r="AH154" s="266">
        <v>0</v>
      </c>
      <c r="AI154" s="266">
        <v>0</v>
      </c>
      <c r="AJ154" s="266">
        <v>0</v>
      </c>
      <c r="AK154" s="266">
        <v>0</v>
      </c>
      <c r="AL154" s="266">
        <v>0</v>
      </c>
      <c r="AM154" s="266">
        <v>0</v>
      </c>
      <c r="AN154" s="266">
        <v>0</v>
      </c>
      <c r="AO154" s="266">
        <v>0</v>
      </c>
      <c r="AP154" s="268">
        <v>0</v>
      </c>
      <c r="AQ154" s="266">
        <v>0</v>
      </c>
      <c r="AR154" s="266">
        <v>0</v>
      </c>
      <c r="AS154" s="266">
        <v>0</v>
      </c>
      <c r="AT154" s="266">
        <v>0</v>
      </c>
      <c r="AU154" s="268">
        <v>0</v>
      </c>
      <c r="AV154" s="266">
        <v>0</v>
      </c>
      <c r="AW154" s="266">
        <v>0</v>
      </c>
      <c r="AX154" s="266">
        <v>0</v>
      </c>
      <c r="AY154" s="266">
        <v>0</v>
      </c>
      <c r="AZ154" s="266">
        <v>0</v>
      </c>
      <c r="BA154" s="266">
        <v>0</v>
      </c>
      <c r="BB154" s="266">
        <v>0</v>
      </c>
      <c r="BC154" s="266">
        <v>0</v>
      </c>
      <c r="BD154" s="266">
        <v>0</v>
      </c>
      <c r="BE154" s="266">
        <v>0</v>
      </c>
      <c r="BF154" s="267">
        <v>0</v>
      </c>
      <c r="BG154" s="265">
        <v>0</v>
      </c>
      <c r="BH154" s="265">
        <v>0</v>
      </c>
      <c r="BI154" s="265">
        <v>0</v>
      </c>
      <c r="BJ154" s="265">
        <v>0</v>
      </c>
      <c r="BK154" s="269">
        <v>0</v>
      </c>
    </row>
    <row r="155" spans="1:63" s="156" customFormat="1" ht="12.75">
      <c r="A155" s="581" t="s">
        <v>708</v>
      </c>
      <c r="B155" s="251"/>
      <c r="C155" s="270"/>
      <c r="D155" s="253"/>
      <c r="E155" s="271"/>
      <c r="F155" s="272"/>
      <c r="G155" s="273"/>
      <c r="H155" s="273"/>
      <c r="I155" s="274"/>
      <c r="J155" s="275"/>
      <c r="K155" s="275"/>
      <c r="L155" s="276"/>
      <c r="M155" s="277"/>
      <c r="N155" s="278"/>
      <c r="O155" s="262">
        <v>0</v>
      </c>
      <c r="P155" s="263">
        <v>0</v>
      </c>
      <c r="Q155" s="264">
        <v>0</v>
      </c>
      <c r="R155" s="265">
        <v>0</v>
      </c>
      <c r="S155" s="266">
        <v>0</v>
      </c>
      <c r="T155" s="267">
        <v>0</v>
      </c>
      <c r="U155" s="266">
        <v>0</v>
      </c>
      <c r="V155" s="267">
        <v>0</v>
      </c>
      <c r="W155" s="266">
        <v>0</v>
      </c>
      <c r="X155" s="266">
        <v>0</v>
      </c>
      <c r="Y155" s="266">
        <v>0</v>
      </c>
      <c r="Z155" s="268">
        <v>0</v>
      </c>
      <c r="AA155" s="266">
        <v>0</v>
      </c>
      <c r="AB155" s="266">
        <v>0</v>
      </c>
      <c r="AC155" s="266">
        <v>0</v>
      </c>
      <c r="AD155" s="266">
        <v>0</v>
      </c>
      <c r="AE155" s="268">
        <v>0</v>
      </c>
      <c r="AF155" s="266">
        <v>0</v>
      </c>
      <c r="AG155" s="266">
        <v>0</v>
      </c>
      <c r="AH155" s="266">
        <v>0</v>
      </c>
      <c r="AI155" s="266">
        <v>0</v>
      </c>
      <c r="AJ155" s="266">
        <v>0</v>
      </c>
      <c r="AK155" s="266">
        <v>0</v>
      </c>
      <c r="AL155" s="266">
        <v>0</v>
      </c>
      <c r="AM155" s="266">
        <v>0</v>
      </c>
      <c r="AN155" s="266">
        <v>0</v>
      </c>
      <c r="AO155" s="266">
        <v>0</v>
      </c>
      <c r="AP155" s="268">
        <v>0</v>
      </c>
      <c r="AQ155" s="266">
        <v>0</v>
      </c>
      <c r="AR155" s="266">
        <v>0</v>
      </c>
      <c r="AS155" s="266">
        <v>0</v>
      </c>
      <c r="AT155" s="266">
        <v>0</v>
      </c>
      <c r="AU155" s="268">
        <v>0</v>
      </c>
      <c r="AV155" s="266">
        <v>0</v>
      </c>
      <c r="AW155" s="266">
        <v>0</v>
      </c>
      <c r="AX155" s="266">
        <v>0</v>
      </c>
      <c r="AY155" s="266">
        <v>0</v>
      </c>
      <c r="AZ155" s="266">
        <v>0</v>
      </c>
      <c r="BA155" s="266">
        <v>0</v>
      </c>
      <c r="BB155" s="266">
        <v>0</v>
      </c>
      <c r="BC155" s="266">
        <v>0</v>
      </c>
      <c r="BD155" s="266">
        <v>0</v>
      </c>
      <c r="BE155" s="266">
        <v>0</v>
      </c>
      <c r="BF155" s="267">
        <v>0</v>
      </c>
      <c r="BG155" s="265">
        <v>0</v>
      </c>
      <c r="BH155" s="265">
        <v>0</v>
      </c>
      <c r="BI155" s="265">
        <v>0</v>
      </c>
      <c r="BJ155" s="265">
        <v>0</v>
      </c>
      <c r="BK155" s="269">
        <v>0</v>
      </c>
    </row>
    <row r="156" spans="1:63" s="156" customFormat="1" ht="12.75">
      <c r="A156" s="581" t="s">
        <v>708</v>
      </c>
      <c r="B156" s="251"/>
      <c r="C156" s="270"/>
      <c r="D156" s="253"/>
      <c r="E156" s="271"/>
      <c r="F156" s="272"/>
      <c r="G156" s="273"/>
      <c r="H156" s="273"/>
      <c r="I156" s="274"/>
      <c r="J156" s="275"/>
      <c r="K156" s="275"/>
      <c r="L156" s="276"/>
      <c r="M156" s="277"/>
      <c r="N156" s="278"/>
      <c r="O156" s="262">
        <v>0</v>
      </c>
      <c r="P156" s="263">
        <v>0</v>
      </c>
      <c r="Q156" s="264">
        <v>0</v>
      </c>
      <c r="R156" s="265">
        <v>0</v>
      </c>
      <c r="S156" s="266">
        <v>0</v>
      </c>
      <c r="T156" s="267">
        <v>0</v>
      </c>
      <c r="U156" s="266">
        <v>0</v>
      </c>
      <c r="V156" s="267">
        <v>0</v>
      </c>
      <c r="W156" s="266">
        <v>0</v>
      </c>
      <c r="X156" s="266">
        <v>0</v>
      </c>
      <c r="Y156" s="266">
        <v>0</v>
      </c>
      <c r="Z156" s="268">
        <v>0</v>
      </c>
      <c r="AA156" s="266">
        <v>0</v>
      </c>
      <c r="AB156" s="266">
        <v>0</v>
      </c>
      <c r="AC156" s="266">
        <v>0</v>
      </c>
      <c r="AD156" s="266">
        <v>0</v>
      </c>
      <c r="AE156" s="268">
        <v>0</v>
      </c>
      <c r="AF156" s="266">
        <v>0</v>
      </c>
      <c r="AG156" s="266">
        <v>0</v>
      </c>
      <c r="AH156" s="266">
        <v>0</v>
      </c>
      <c r="AI156" s="266">
        <v>0</v>
      </c>
      <c r="AJ156" s="266">
        <v>0</v>
      </c>
      <c r="AK156" s="266">
        <v>0</v>
      </c>
      <c r="AL156" s="266">
        <v>0</v>
      </c>
      <c r="AM156" s="266">
        <v>0</v>
      </c>
      <c r="AN156" s="266">
        <v>0</v>
      </c>
      <c r="AO156" s="266">
        <v>0</v>
      </c>
      <c r="AP156" s="268">
        <v>0</v>
      </c>
      <c r="AQ156" s="266">
        <v>0</v>
      </c>
      <c r="AR156" s="266">
        <v>0</v>
      </c>
      <c r="AS156" s="266">
        <v>0</v>
      </c>
      <c r="AT156" s="266">
        <v>0</v>
      </c>
      <c r="AU156" s="268">
        <v>0</v>
      </c>
      <c r="AV156" s="266">
        <v>0</v>
      </c>
      <c r="AW156" s="266">
        <v>0</v>
      </c>
      <c r="AX156" s="266">
        <v>0</v>
      </c>
      <c r="AY156" s="266">
        <v>0</v>
      </c>
      <c r="AZ156" s="266">
        <v>0</v>
      </c>
      <c r="BA156" s="266">
        <v>0</v>
      </c>
      <c r="BB156" s="266">
        <v>0</v>
      </c>
      <c r="BC156" s="266">
        <v>0</v>
      </c>
      <c r="BD156" s="266">
        <v>0</v>
      </c>
      <c r="BE156" s="266">
        <v>0</v>
      </c>
      <c r="BF156" s="267">
        <v>0</v>
      </c>
      <c r="BG156" s="265">
        <v>0</v>
      </c>
      <c r="BH156" s="265">
        <v>0</v>
      </c>
      <c r="BI156" s="265">
        <v>0</v>
      </c>
      <c r="BJ156" s="265">
        <v>0</v>
      </c>
      <c r="BK156" s="269">
        <v>0</v>
      </c>
    </row>
    <row r="157" spans="1:63" s="156" customFormat="1" ht="12.75">
      <c r="A157" s="581" t="s">
        <v>708</v>
      </c>
      <c r="B157" s="251"/>
      <c r="C157" s="270"/>
      <c r="D157" s="253"/>
      <c r="E157" s="271"/>
      <c r="F157" s="272"/>
      <c r="G157" s="273"/>
      <c r="H157" s="273"/>
      <c r="I157" s="274"/>
      <c r="J157" s="275"/>
      <c r="K157" s="275"/>
      <c r="L157" s="276"/>
      <c r="M157" s="277"/>
      <c r="N157" s="278"/>
      <c r="O157" s="262">
        <v>0</v>
      </c>
      <c r="P157" s="263">
        <v>0</v>
      </c>
      <c r="Q157" s="264">
        <v>0</v>
      </c>
      <c r="R157" s="265">
        <v>0</v>
      </c>
      <c r="S157" s="266">
        <v>0</v>
      </c>
      <c r="T157" s="267">
        <v>0</v>
      </c>
      <c r="U157" s="266">
        <v>0</v>
      </c>
      <c r="V157" s="267">
        <v>0</v>
      </c>
      <c r="W157" s="266">
        <v>0</v>
      </c>
      <c r="X157" s="266">
        <v>0</v>
      </c>
      <c r="Y157" s="266">
        <v>0</v>
      </c>
      <c r="Z157" s="268">
        <v>0</v>
      </c>
      <c r="AA157" s="266">
        <v>0</v>
      </c>
      <c r="AB157" s="266">
        <v>0</v>
      </c>
      <c r="AC157" s="266">
        <v>0</v>
      </c>
      <c r="AD157" s="266">
        <v>0</v>
      </c>
      <c r="AE157" s="268">
        <v>0</v>
      </c>
      <c r="AF157" s="266">
        <v>0</v>
      </c>
      <c r="AG157" s="266">
        <v>0</v>
      </c>
      <c r="AH157" s="266">
        <v>0</v>
      </c>
      <c r="AI157" s="266">
        <v>0</v>
      </c>
      <c r="AJ157" s="266">
        <v>0</v>
      </c>
      <c r="AK157" s="266">
        <v>0</v>
      </c>
      <c r="AL157" s="266">
        <v>0</v>
      </c>
      <c r="AM157" s="266">
        <v>0</v>
      </c>
      <c r="AN157" s="266">
        <v>0</v>
      </c>
      <c r="AO157" s="266">
        <v>0</v>
      </c>
      <c r="AP157" s="268">
        <v>0</v>
      </c>
      <c r="AQ157" s="266">
        <v>0</v>
      </c>
      <c r="AR157" s="266">
        <v>0</v>
      </c>
      <c r="AS157" s="266">
        <v>0</v>
      </c>
      <c r="AT157" s="266">
        <v>0</v>
      </c>
      <c r="AU157" s="268">
        <v>0</v>
      </c>
      <c r="AV157" s="266">
        <v>0</v>
      </c>
      <c r="AW157" s="266">
        <v>0</v>
      </c>
      <c r="AX157" s="266">
        <v>0</v>
      </c>
      <c r="AY157" s="266">
        <v>0</v>
      </c>
      <c r="AZ157" s="266">
        <v>0</v>
      </c>
      <c r="BA157" s="266">
        <v>0</v>
      </c>
      <c r="BB157" s="266">
        <v>0</v>
      </c>
      <c r="BC157" s="266">
        <v>0</v>
      </c>
      <c r="BD157" s="266">
        <v>0</v>
      </c>
      <c r="BE157" s="266">
        <v>0</v>
      </c>
      <c r="BF157" s="267">
        <v>0</v>
      </c>
      <c r="BG157" s="265">
        <v>0</v>
      </c>
      <c r="BH157" s="265">
        <v>0</v>
      </c>
      <c r="BI157" s="265">
        <v>0</v>
      </c>
      <c r="BJ157" s="265">
        <v>0</v>
      </c>
      <c r="BK157" s="269">
        <v>0</v>
      </c>
    </row>
    <row r="158" spans="1:63" s="156" customFormat="1" ht="12.75">
      <c r="A158" s="581" t="s">
        <v>708</v>
      </c>
      <c r="B158" s="251"/>
      <c r="C158" s="270"/>
      <c r="D158" s="253"/>
      <c r="E158" s="271"/>
      <c r="F158" s="272"/>
      <c r="G158" s="273"/>
      <c r="H158" s="273"/>
      <c r="I158" s="274"/>
      <c r="J158" s="275"/>
      <c r="K158" s="275"/>
      <c r="L158" s="276"/>
      <c r="M158" s="277"/>
      <c r="N158" s="278"/>
      <c r="O158" s="262">
        <v>0</v>
      </c>
      <c r="P158" s="263">
        <v>0</v>
      </c>
      <c r="Q158" s="264">
        <v>0</v>
      </c>
      <c r="R158" s="265">
        <v>0</v>
      </c>
      <c r="S158" s="266">
        <v>0</v>
      </c>
      <c r="T158" s="267">
        <v>0</v>
      </c>
      <c r="U158" s="266">
        <v>0</v>
      </c>
      <c r="V158" s="267">
        <v>0</v>
      </c>
      <c r="W158" s="266">
        <v>0</v>
      </c>
      <c r="X158" s="266">
        <v>0</v>
      </c>
      <c r="Y158" s="266">
        <v>0</v>
      </c>
      <c r="Z158" s="268">
        <v>0</v>
      </c>
      <c r="AA158" s="266">
        <v>0</v>
      </c>
      <c r="AB158" s="266">
        <v>0</v>
      </c>
      <c r="AC158" s="266">
        <v>0</v>
      </c>
      <c r="AD158" s="266">
        <v>0</v>
      </c>
      <c r="AE158" s="268">
        <v>0</v>
      </c>
      <c r="AF158" s="266">
        <v>0</v>
      </c>
      <c r="AG158" s="266">
        <v>0</v>
      </c>
      <c r="AH158" s="266">
        <v>0</v>
      </c>
      <c r="AI158" s="266">
        <v>0</v>
      </c>
      <c r="AJ158" s="266">
        <v>0</v>
      </c>
      <c r="AK158" s="266">
        <v>0</v>
      </c>
      <c r="AL158" s="266">
        <v>0</v>
      </c>
      <c r="AM158" s="266">
        <v>0</v>
      </c>
      <c r="AN158" s="266">
        <v>0</v>
      </c>
      <c r="AO158" s="266">
        <v>0</v>
      </c>
      <c r="AP158" s="268">
        <v>0</v>
      </c>
      <c r="AQ158" s="266">
        <v>0</v>
      </c>
      <c r="AR158" s="266">
        <v>0</v>
      </c>
      <c r="AS158" s="266">
        <v>0</v>
      </c>
      <c r="AT158" s="266">
        <v>0</v>
      </c>
      <c r="AU158" s="268">
        <v>0</v>
      </c>
      <c r="AV158" s="266">
        <v>0</v>
      </c>
      <c r="AW158" s="266">
        <v>0</v>
      </c>
      <c r="AX158" s="266">
        <v>0</v>
      </c>
      <c r="AY158" s="266">
        <v>0</v>
      </c>
      <c r="AZ158" s="266">
        <v>0</v>
      </c>
      <c r="BA158" s="266">
        <v>0</v>
      </c>
      <c r="BB158" s="266">
        <v>0</v>
      </c>
      <c r="BC158" s="266">
        <v>0</v>
      </c>
      <c r="BD158" s="266">
        <v>0</v>
      </c>
      <c r="BE158" s="266">
        <v>0</v>
      </c>
      <c r="BF158" s="267">
        <v>0</v>
      </c>
      <c r="BG158" s="265">
        <v>0</v>
      </c>
      <c r="BH158" s="265">
        <v>0</v>
      </c>
      <c r="BI158" s="265">
        <v>0</v>
      </c>
      <c r="BJ158" s="265">
        <v>0</v>
      </c>
      <c r="BK158" s="269">
        <v>0</v>
      </c>
    </row>
    <row r="159" spans="1:63" s="156" customFormat="1" ht="12.75">
      <c r="A159" s="581" t="s">
        <v>708</v>
      </c>
      <c r="B159" s="251"/>
      <c r="C159" s="270"/>
      <c r="D159" s="253"/>
      <c r="E159" s="271"/>
      <c r="F159" s="272"/>
      <c r="G159" s="273"/>
      <c r="H159" s="273"/>
      <c r="I159" s="274"/>
      <c r="J159" s="275"/>
      <c r="K159" s="275"/>
      <c r="L159" s="276"/>
      <c r="M159" s="277"/>
      <c r="N159" s="278"/>
      <c r="O159" s="262">
        <v>0</v>
      </c>
      <c r="P159" s="263">
        <v>0</v>
      </c>
      <c r="Q159" s="264">
        <v>0</v>
      </c>
      <c r="R159" s="265">
        <v>0</v>
      </c>
      <c r="S159" s="266">
        <v>0</v>
      </c>
      <c r="T159" s="267">
        <v>0</v>
      </c>
      <c r="U159" s="266">
        <v>0</v>
      </c>
      <c r="V159" s="267">
        <v>0</v>
      </c>
      <c r="W159" s="266">
        <v>0</v>
      </c>
      <c r="X159" s="266">
        <v>0</v>
      </c>
      <c r="Y159" s="266">
        <v>0</v>
      </c>
      <c r="Z159" s="268">
        <v>0</v>
      </c>
      <c r="AA159" s="266">
        <v>0</v>
      </c>
      <c r="AB159" s="266">
        <v>0</v>
      </c>
      <c r="AC159" s="266">
        <v>0</v>
      </c>
      <c r="AD159" s="266">
        <v>0</v>
      </c>
      <c r="AE159" s="268">
        <v>0</v>
      </c>
      <c r="AF159" s="266">
        <v>0</v>
      </c>
      <c r="AG159" s="266">
        <v>0</v>
      </c>
      <c r="AH159" s="266">
        <v>0</v>
      </c>
      <c r="AI159" s="266">
        <v>0</v>
      </c>
      <c r="AJ159" s="266">
        <v>0</v>
      </c>
      <c r="AK159" s="266">
        <v>0</v>
      </c>
      <c r="AL159" s="266">
        <v>0</v>
      </c>
      <c r="AM159" s="266">
        <v>0</v>
      </c>
      <c r="AN159" s="266">
        <v>0</v>
      </c>
      <c r="AO159" s="266">
        <v>0</v>
      </c>
      <c r="AP159" s="268">
        <v>0</v>
      </c>
      <c r="AQ159" s="266">
        <v>0</v>
      </c>
      <c r="AR159" s="266">
        <v>0</v>
      </c>
      <c r="AS159" s="266">
        <v>0</v>
      </c>
      <c r="AT159" s="266">
        <v>0</v>
      </c>
      <c r="AU159" s="268">
        <v>0</v>
      </c>
      <c r="AV159" s="266">
        <v>0</v>
      </c>
      <c r="AW159" s="266">
        <v>0</v>
      </c>
      <c r="AX159" s="266">
        <v>0</v>
      </c>
      <c r="AY159" s="266">
        <v>0</v>
      </c>
      <c r="AZ159" s="266">
        <v>0</v>
      </c>
      <c r="BA159" s="266">
        <v>0</v>
      </c>
      <c r="BB159" s="266">
        <v>0</v>
      </c>
      <c r="BC159" s="266">
        <v>0</v>
      </c>
      <c r="BD159" s="266">
        <v>0</v>
      </c>
      <c r="BE159" s="266">
        <v>0</v>
      </c>
      <c r="BF159" s="267">
        <v>0</v>
      </c>
      <c r="BG159" s="265">
        <v>0</v>
      </c>
      <c r="BH159" s="265">
        <v>0</v>
      </c>
      <c r="BI159" s="265">
        <v>0</v>
      </c>
      <c r="BJ159" s="265">
        <v>0</v>
      </c>
      <c r="BK159" s="269">
        <v>0</v>
      </c>
    </row>
    <row r="160" spans="1:63" s="156" customFormat="1" ht="12.75">
      <c r="A160" s="581" t="s">
        <v>708</v>
      </c>
      <c r="B160" s="251"/>
      <c r="C160" s="270"/>
      <c r="D160" s="253"/>
      <c r="E160" s="271"/>
      <c r="F160" s="272"/>
      <c r="G160" s="273"/>
      <c r="H160" s="273"/>
      <c r="I160" s="274"/>
      <c r="J160" s="275"/>
      <c r="K160" s="275"/>
      <c r="L160" s="276"/>
      <c r="M160" s="277"/>
      <c r="N160" s="278"/>
      <c r="O160" s="262">
        <v>0</v>
      </c>
      <c r="P160" s="263">
        <v>0</v>
      </c>
      <c r="Q160" s="264">
        <v>0</v>
      </c>
      <c r="R160" s="265">
        <v>0</v>
      </c>
      <c r="S160" s="266">
        <v>0</v>
      </c>
      <c r="T160" s="267">
        <v>0</v>
      </c>
      <c r="U160" s="266">
        <v>0</v>
      </c>
      <c r="V160" s="267">
        <v>0</v>
      </c>
      <c r="W160" s="266">
        <v>0</v>
      </c>
      <c r="X160" s="266">
        <v>0</v>
      </c>
      <c r="Y160" s="266">
        <v>0</v>
      </c>
      <c r="Z160" s="268">
        <v>0</v>
      </c>
      <c r="AA160" s="266">
        <v>0</v>
      </c>
      <c r="AB160" s="266">
        <v>0</v>
      </c>
      <c r="AC160" s="266">
        <v>0</v>
      </c>
      <c r="AD160" s="266">
        <v>0</v>
      </c>
      <c r="AE160" s="268">
        <v>0</v>
      </c>
      <c r="AF160" s="266">
        <v>0</v>
      </c>
      <c r="AG160" s="266">
        <v>0</v>
      </c>
      <c r="AH160" s="266">
        <v>0</v>
      </c>
      <c r="AI160" s="266">
        <v>0</v>
      </c>
      <c r="AJ160" s="266">
        <v>0</v>
      </c>
      <c r="AK160" s="266">
        <v>0</v>
      </c>
      <c r="AL160" s="266">
        <v>0</v>
      </c>
      <c r="AM160" s="266">
        <v>0</v>
      </c>
      <c r="AN160" s="266">
        <v>0</v>
      </c>
      <c r="AO160" s="266">
        <v>0</v>
      </c>
      <c r="AP160" s="268">
        <v>0</v>
      </c>
      <c r="AQ160" s="266">
        <v>0</v>
      </c>
      <c r="AR160" s="266">
        <v>0</v>
      </c>
      <c r="AS160" s="266">
        <v>0</v>
      </c>
      <c r="AT160" s="266">
        <v>0</v>
      </c>
      <c r="AU160" s="268">
        <v>0</v>
      </c>
      <c r="AV160" s="266">
        <v>0</v>
      </c>
      <c r="AW160" s="266">
        <v>0</v>
      </c>
      <c r="AX160" s="266">
        <v>0</v>
      </c>
      <c r="AY160" s="266">
        <v>0</v>
      </c>
      <c r="AZ160" s="266">
        <v>0</v>
      </c>
      <c r="BA160" s="266">
        <v>0</v>
      </c>
      <c r="BB160" s="266">
        <v>0</v>
      </c>
      <c r="BC160" s="266">
        <v>0</v>
      </c>
      <c r="BD160" s="266">
        <v>0</v>
      </c>
      <c r="BE160" s="266">
        <v>0</v>
      </c>
      <c r="BF160" s="267">
        <v>0</v>
      </c>
      <c r="BG160" s="265">
        <v>0</v>
      </c>
      <c r="BH160" s="265">
        <v>0</v>
      </c>
      <c r="BI160" s="265">
        <v>0</v>
      </c>
      <c r="BJ160" s="265">
        <v>0</v>
      </c>
      <c r="BK160" s="269">
        <v>0</v>
      </c>
    </row>
    <row r="161" spans="1:63" s="156" customFormat="1" ht="12.75">
      <c r="A161" s="581" t="s">
        <v>708</v>
      </c>
      <c r="B161" s="251"/>
      <c r="C161" s="270"/>
      <c r="D161" s="253"/>
      <c r="E161" s="271"/>
      <c r="F161" s="272"/>
      <c r="G161" s="273"/>
      <c r="H161" s="273"/>
      <c r="I161" s="274"/>
      <c r="J161" s="275"/>
      <c r="K161" s="275"/>
      <c r="L161" s="276"/>
      <c r="M161" s="277"/>
      <c r="N161" s="278"/>
      <c r="O161" s="262">
        <v>0</v>
      </c>
      <c r="P161" s="263">
        <v>0</v>
      </c>
      <c r="Q161" s="264">
        <v>0</v>
      </c>
      <c r="R161" s="265">
        <v>0</v>
      </c>
      <c r="S161" s="266">
        <v>0</v>
      </c>
      <c r="T161" s="267">
        <v>0</v>
      </c>
      <c r="U161" s="266">
        <v>0</v>
      </c>
      <c r="V161" s="267">
        <v>0</v>
      </c>
      <c r="W161" s="266">
        <v>0</v>
      </c>
      <c r="X161" s="266">
        <v>0</v>
      </c>
      <c r="Y161" s="266">
        <v>0</v>
      </c>
      <c r="Z161" s="268">
        <v>0</v>
      </c>
      <c r="AA161" s="266">
        <v>0</v>
      </c>
      <c r="AB161" s="266">
        <v>0</v>
      </c>
      <c r="AC161" s="266">
        <v>0</v>
      </c>
      <c r="AD161" s="266">
        <v>0</v>
      </c>
      <c r="AE161" s="268">
        <v>0</v>
      </c>
      <c r="AF161" s="266">
        <v>0</v>
      </c>
      <c r="AG161" s="266">
        <v>0</v>
      </c>
      <c r="AH161" s="266">
        <v>0</v>
      </c>
      <c r="AI161" s="266">
        <v>0</v>
      </c>
      <c r="AJ161" s="266">
        <v>0</v>
      </c>
      <c r="AK161" s="266">
        <v>0</v>
      </c>
      <c r="AL161" s="266">
        <v>0</v>
      </c>
      <c r="AM161" s="266">
        <v>0</v>
      </c>
      <c r="AN161" s="266">
        <v>0</v>
      </c>
      <c r="AO161" s="266">
        <v>0</v>
      </c>
      <c r="AP161" s="268">
        <v>0</v>
      </c>
      <c r="AQ161" s="266">
        <v>0</v>
      </c>
      <c r="AR161" s="266">
        <v>0</v>
      </c>
      <c r="AS161" s="266">
        <v>0</v>
      </c>
      <c r="AT161" s="266">
        <v>0</v>
      </c>
      <c r="AU161" s="268">
        <v>0</v>
      </c>
      <c r="AV161" s="266">
        <v>0</v>
      </c>
      <c r="AW161" s="266">
        <v>0</v>
      </c>
      <c r="AX161" s="266">
        <v>0</v>
      </c>
      <c r="AY161" s="266">
        <v>0</v>
      </c>
      <c r="AZ161" s="266">
        <v>0</v>
      </c>
      <c r="BA161" s="266">
        <v>0</v>
      </c>
      <c r="BB161" s="266">
        <v>0</v>
      </c>
      <c r="BC161" s="266">
        <v>0</v>
      </c>
      <c r="BD161" s="266">
        <v>0</v>
      </c>
      <c r="BE161" s="266">
        <v>0</v>
      </c>
      <c r="BF161" s="267">
        <v>0</v>
      </c>
      <c r="BG161" s="265">
        <v>0</v>
      </c>
      <c r="BH161" s="265">
        <v>0</v>
      </c>
      <c r="BI161" s="265">
        <v>0</v>
      </c>
      <c r="BJ161" s="265">
        <v>0</v>
      </c>
      <c r="BK161" s="269">
        <v>0</v>
      </c>
    </row>
    <row r="162" spans="1:63" s="156" customFormat="1" ht="12.75">
      <c r="A162" s="581" t="s">
        <v>708</v>
      </c>
      <c r="B162" s="251"/>
      <c r="C162" s="270"/>
      <c r="D162" s="253"/>
      <c r="E162" s="271"/>
      <c r="F162" s="272"/>
      <c r="G162" s="273"/>
      <c r="H162" s="273"/>
      <c r="I162" s="274"/>
      <c r="J162" s="275"/>
      <c r="K162" s="275"/>
      <c r="L162" s="276"/>
      <c r="M162" s="277"/>
      <c r="N162" s="278"/>
      <c r="O162" s="262">
        <v>0</v>
      </c>
      <c r="P162" s="263">
        <v>0</v>
      </c>
      <c r="Q162" s="264">
        <v>0</v>
      </c>
      <c r="R162" s="265">
        <v>0</v>
      </c>
      <c r="S162" s="266">
        <v>0</v>
      </c>
      <c r="T162" s="267">
        <v>0</v>
      </c>
      <c r="U162" s="266">
        <v>0</v>
      </c>
      <c r="V162" s="267">
        <v>0</v>
      </c>
      <c r="W162" s="266">
        <v>0</v>
      </c>
      <c r="X162" s="266">
        <v>0</v>
      </c>
      <c r="Y162" s="266">
        <v>0</v>
      </c>
      <c r="Z162" s="268">
        <v>0</v>
      </c>
      <c r="AA162" s="266">
        <v>0</v>
      </c>
      <c r="AB162" s="266">
        <v>0</v>
      </c>
      <c r="AC162" s="266">
        <v>0</v>
      </c>
      <c r="AD162" s="266">
        <v>0</v>
      </c>
      <c r="AE162" s="268">
        <v>0</v>
      </c>
      <c r="AF162" s="266">
        <v>0</v>
      </c>
      <c r="AG162" s="266">
        <v>0</v>
      </c>
      <c r="AH162" s="266">
        <v>0</v>
      </c>
      <c r="AI162" s="266">
        <v>0</v>
      </c>
      <c r="AJ162" s="266">
        <v>0</v>
      </c>
      <c r="AK162" s="266">
        <v>0</v>
      </c>
      <c r="AL162" s="266">
        <v>0</v>
      </c>
      <c r="AM162" s="266">
        <v>0</v>
      </c>
      <c r="AN162" s="266">
        <v>0</v>
      </c>
      <c r="AO162" s="266">
        <v>0</v>
      </c>
      <c r="AP162" s="268">
        <v>0</v>
      </c>
      <c r="AQ162" s="266">
        <v>0</v>
      </c>
      <c r="AR162" s="266">
        <v>0</v>
      </c>
      <c r="AS162" s="266">
        <v>0</v>
      </c>
      <c r="AT162" s="266">
        <v>0</v>
      </c>
      <c r="AU162" s="268">
        <v>0</v>
      </c>
      <c r="AV162" s="266">
        <v>0</v>
      </c>
      <c r="AW162" s="266">
        <v>0</v>
      </c>
      <c r="AX162" s="266">
        <v>0</v>
      </c>
      <c r="AY162" s="266">
        <v>0</v>
      </c>
      <c r="AZ162" s="266">
        <v>0</v>
      </c>
      <c r="BA162" s="266">
        <v>0</v>
      </c>
      <c r="BB162" s="266">
        <v>0</v>
      </c>
      <c r="BC162" s="266">
        <v>0</v>
      </c>
      <c r="BD162" s="266">
        <v>0</v>
      </c>
      <c r="BE162" s="266">
        <v>0</v>
      </c>
      <c r="BF162" s="267">
        <v>0</v>
      </c>
      <c r="BG162" s="265">
        <v>0</v>
      </c>
      <c r="BH162" s="265">
        <v>0</v>
      </c>
      <c r="BI162" s="265">
        <v>0</v>
      </c>
      <c r="BJ162" s="265">
        <v>0</v>
      </c>
      <c r="BK162" s="269">
        <v>0</v>
      </c>
    </row>
    <row r="163" spans="1:63" s="156" customFormat="1" ht="12.75">
      <c r="A163" s="581" t="s">
        <v>708</v>
      </c>
      <c r="B163" s="251"/>
      <c r="C163" s="270"/>
      <c r="D163" s="253"/>
      <c r="E163" s="271"/>
      <c r="F163" s="272"/>
      <c r="G163" s="273"/>
      <c r="H163" s="273"/>
      <c r="I163" s="274"/>
      <c r="J163" s="275"/>
      <c r="K163" s="275"/>
      <c r="L163" s="276"/>
      <c r="M163" s="277"/>
      <c r="N163" s="278"/>
      <c r="O163" s="262">
        <v>0</v>
      </c>
      <c r="P163" s="263">
        <v>0</v>
      </c>
      <c r="Q163" s="264">
        <v>0</v>
      </c>
      <c r="R163" s="265">
        <v>0</v>
      </c>
      <c r="S163" s="266">
        <v>0</v>
      </c>
      <c r="T163" s="267">
        <v>0</v>
      </c>
      <c r="U163" s="266">
        <v>0</v>
      </c>
      <c r="V163" s="267">
        <v>0</v>
      </c>
      <c r="W163" s="266">
        <v>0</v>
      </c>
      <c r="X163" s="266">
        <v>0</v>
      </c>
      <c r="Y163" s="266">
        <v>0</v>
      </c>
      <c r="Z163" s="268">
        <v>0</v>
      </c>
      <c r="AA163" s="266">
        <v>0</v>
      </c>
      <c r="AB163" s="266">
        <v>0</v>
      </c>
      <c r="AC163" s="266">
        <v>0</v>
      </c>
      <c r="AD163" s="266">
        <v>0</v>
      </c>
      <c r="AE163" s="268">
        <v>0</v>
      </c>
      <c r="AF163" s="266">
        <v>0</v>
      </c>
      <c r="AG163" s="266">
        <v>0</v>
      </c>
      <c r="AH163" s="266">
        <v>0</v>
      </c>
      <c r="AI163" s="266">
        <v>0</v>
      </c>
      <c r="AJ163" s="266">
        <v>0</v>
      </c>
      <c r="AK163" s="266">
        <v>0</v>
      </c>
      <c r="AL163" s="266">
        <v>0</v>
      </c>
      <c r="AM163" s="266">
        <v>0</v>
      </c>
      <c r="AN163" s="266">
        <v>0</v>
      </c>
      <c r="AO163" s="266">
        <v>0</v>
      </c>
      <c r="AP163" s="268">
        <v>0</v>
      </c>
      <c r="AQ163" s="266">
        <v>0</v>
      </c>
      <c r="AR163" s="266">
        <v>0</v>
      </c>
      <c r="AS163" s="266">
        <v>0</v>
      </c>
      <c r="AT163" s="266">
        <v>0</v>
      </c>
      <c r="AU163" s="268">
        <v>0</v>
      </c>
      <c r="AV163" s="266">
        <v>0</v>
      </c>
      <c r="AW163" s="266">
        <v>0</v>
      </c>
      <c r="AX163" s="266">
        <v>0</v>
      </c>
      <c r="AY163" s="266">
        <v>0</v>
      </c>
      <c r="AZ163" s="266">
        <v>0</v>
      </c>
      <c r="BA163" s="266">
        <v>0</v>
      </c>
      <c r="BB163" s="266">
        <v>0</v>
      </c>
      <c r="BC163" s="266">
        <v>0</v>
      </c>
      <c r="BD163" s="266">
        <v>0</v>
      </c>
      <c r="BE163" s="266">
        <v>0</v>
      </c>
      <c r="BF163" s="267">
        <v>0</v>
      </c>
      <c r="BG163" s="265">
        <v>0</v>
      </c>
      <c r="BH163" s="265">
        <v>0</v>
      </c>
      <c r="BI163" s="265">
        <v>0</v>
      </c>
      <c r="BJ163" s="265">
        <v>0</v>
      </c>
      <c r="BK163" s="269">
        <v>0</v>
      </c>
    </row>
    <row r="164" spans="1:63" s="156" customFormat="1" ht="12.75">
      <c r="A164" s="581" t="s">
        <v>708</v>
      </c>
      <c r="B164" s="251"/>
      <c r="C164" s="270"/>
      <c r="D164" s="253"/>
      <c r="E164" s="271"/>
      <c r="F164" s="272"/>
      <c r="G164" s="273"/>
      <c r="H164" s="273"/>
      <c r="I164" s="274"/>
      <c r="J164" s="275"/>
      <c r="K164" s="275"/>
      <c r="L164" s="276"/>
      <c r="M164" s="277"/>
      <c r="N164" s="278"/>
      <c r="O164" s="262">
        <v>0</v>
      </c>
      <c r="P164" s="263">
        <v>0</v>
      </c>
      <c r="Q164" s="264">
        <v>0</v>
      </c>
      <c r="R164" s="265">
        <v>0</v>
      </c>
      <c r="S164" s="266">
        <v>0</v>
      </c>
      <c r="T164" s="267">
        <v>0</v>
      </c>
      <c r="U164" s="266">
        <v>0</v>
      </c>
      <c r="V164" s="267">
        <v>0</v>
      </c>
      <c r="W164" s="266">
        <v>0</v>
      </c>
      <c r="X164" s="266">
        <v>0</v>
      </c>
      <c r="Y164" s="266">
        <v>0</v>
      </c>
      <c r="Z164" s="268">
        <v>0</v>
      </c>
      <c r="AA164" s="266">
        <v>0</v>
      </c>
      <c r="AB164" s="266">
        <v>0</v>
      </c>
      <c r="AC164" s="266">
        <v>0</v>
      </c>
      <c r="AD164" s="266">
        <v>0</v>
      </c>
      <c r="AE164" s="268">
        <v>0</v>
      </c>
      <c r="AF164" s="266">
        <v>0</v>
      </c>
      <c r="AG164" s="266">
        <v>0</v>
      </c>
      <c r="AH164" s="266">
        <v>0</v>
      </c>
      <c r="AI164" s="266">
        <v>0</v>
      </c>
      <c r="AJ164" s="266">
        <v>0</v>
      </c>
      <c r="AK164" s="266">
        <v>0</v>
      </c>
      <c r="AL164" s="266">
        <v>0</v>
      </c>
      <c r="AM164" s="266">
        <v>0</v>
      </c>
      <c r="AN164" s="266">
        <v>0</v>
      </c>
      <c r="AO164" s="266">
        <v>0</v>
      </c>
      <c r="AP164" s="268">
        <v>0</v>
      </c>
      <c r="AQ164" s="266">
        <v>0</v>
      </c>
      <c r="AR164" s="266">
        <v>0</v>
      </c>
      <c r="AS164" s="266">
        <v>0</v>
      </c>
      <c r="AT164" s="266">
        <v>0</v>
      </c>
      <c r="AU164" s="268">
        <v>0</v>
      </c>
      <c r="AV164" s="266">
        <v>0</v>
      </c>
      <c r="AW164" s="266">
        <v>0</v>
      </c>
      <c r="AX164" s="266">
        <v>0</v>
      </c>
      <c r="AY164" s="266">
        <v>0</v>
      </c>
      <c r="AZ164" s="266">
        <v>0</v>
      </c>
      <c r="BA164" s="266">
        <v>0</v>
      </c>
      <c r="BB164" s="266">
        <v>0</v>
      </c>
      <c r="BC164" s="266">
        <v>0</v>
      </c>
      <c r="BD164" s="266">
        <v>0</v>
      </c>
      <c r="BE164" s="266">
        <v>0</v>
      </c>
      <c r="BF164" s="267">
        <v>0</v>
      </c>
      <c r="BG164" s="265">
        <v>0</v>
      </c>
      <c r="BH164" s="265">
        <v>0</v>
      </c>
      <c r="BI164" s="265">
        <v>0</v>
      </c>
      <c r="BJ164" s="265">
        <v>0</v>
      </c>
      <c r="BK164" s="269">
        <v>0</v>
      </c>
    </row>
    <row r="165" spans="1:63" s="156" customFormat="1" ht="12.75">
      <c r="A165" s="581" t="s">
        <v>708</v>
      </c>
      <c r="B165" s="251"/>
      <c r="C165" s="270"/>
      <c r="D165" s="253"/>
      <c r="E165" s="271"/>
      <c r="F165" s="272"/>
      <c r="G165" s="273"/>
      <c r="H165" s="273"/>
      <c r="I165" s="274"/>
      <c r="J165" s="275"/>
      <c r="K165" s="275"/>
      <c r="L165" s="276"/>
      <c r="M165" s="277"/>
      <c r="N165" s="278"/>
      <c r="O165" s="262">
        <v>0</v>
      </c>
      <c r="P165" s="263">
        <v>0</v>
      </c>
      <c r="Q165" s="264">
        <v>0</v>
      </c>
      <c r="R165" s="265">
        <v>0</v>
      </c>
      <c r="S165" s="266">
        <v>0</v>
      </c>
      <c r="T165" s="267">
        <v>0</v>
      </c>
      <c r="U165" s="266">
        <v>0</v>
      </c>
      <c r="V165" s="267">
        <v>0</v>
      </c>
      <c r="W165" s="266">
        <v>0</v>
      </c>
      <c r="X165" s="266">
        <v>0</v>
      </c>
      <c r="Y165" s="266">
        <v>0</v>
      </c>
      <c r="Z165" s="268">
        <v>0</v>
      </c>
      <c r="AA165" s="266">
        <v>0</v>
      </c>
      <c r="AB165" s="266">
        <v>0</v>
      </c>
      <c r="AC165" s="266">
        <v>0</v>
      </c>
      <c r="AD165" s="266">
        <v>0</v>
      </c>
      <c r="AE165" s="268">
        <v>0</v>
      </c>
      <c r="AF165" s="266">
        <v>0</v>
      </c>
      <c r="AG165" s="266">
        <v>0</v>
      </c>
      <c r="AH165" s="266">
        <v>0</v>
      </c>
      <c r="AI165" s="266">
        <v>0</v>
      </c>
      <c r="AJ165" s="266">
        <v>0</v>
      </c>
      <c r="AK165" s="266">
        <v>0</v>
      </c>
      <c r="AL165" s="266">
        <v>0</v>
      </c>
      <c r="AM165" s="266">
        <v>0</v>
      </c>
      <c r="AN165" s="266">
        <v>0</v>
      </c>
      <c r="AO165" s="266">
        <v>0</v>
      </c>
      <c r="AP165" s="268">
        <v>0</v>
      </c>
      <c r="AQ165" s="266">
        <v>0</v>
      </c>
      <c r="AR165" s="266">
        <v>0</v>
      </c>
      <c r="AS165" s="266">
        <v>0</v>
      </c>
      <c r="AT165" s="266">
        <v>0</v>
      </c>
      <c r="AU165" s="268">
        <v>0</v>
      </c>
      <c r="AV165" s="266">
        <v>0</v>
      </c>
      <c r="AW165" s="266">
        <v>0</v>
      </c>
      <c r="AX165" s="266">
        <v>0</v>
      </c>
      <c r="AY165" s="266">
        <v>0</v>
      </c>
      <c r="AZ165" s="266">
        <v>0</v>
      </c>
      <c r="BA165" s="266">
        <v>0</v>
      </c>
      <c r="BB165" s="266">
        <v>0</v>
      </c>
      <c r="BC165" s="266">
        <v>0</v>
      </c>
      <c r="BD165" s="266">
        <v>0</v>
      </c>
      <c r="BE165" s="266">
        <v>0</v>
      </c>
      <c r="BF165" s="267">
        <v>0</v>
      </c>
      <c r="BG165" s="265">
        <v>0</v>
      </c>
      <c r="BH165" s="265">
        <v>0</v>
      </c>
      <c r="BI165" s="265">
        <v>0</v>
      </c>
      <c r="BJ165" s="265">
        <v>0</v>
      </c>
      <c r="BK165" s="269">
        <v>0</v>
      </c>
    </row>
    <row r="166" spans="1:63" s="156" customFormat="1" ht="12.75">
      <c r="A166" s="581" t="s">
        <v>708</v>
      </c>
      <c r="B166" s="251"/>
      <c r="C166" s="270"/>
      <c r="D166" s="253"/>
      <c r="E166" s="271"/>
      <c r="F166" s="272"/>
      <c r="G166" s="273"/>
      <c r="H166" s="273"/>
      <c r="I166" s="274"/>
      <c r="J166" s="275"/>
      <c r="K166" s="275"/>
      <c r="L166" s="276"/>
      <c r="M166" s="277"/>
      <c r="N166" s="278"/>
      <c r="O166" s="262">
        <v>0</v>
      </c>
      <c r="P166" s="263">
        <v>0</v>
      </c>
      <c r="Q166" s="264">
        <v>0</v>
      </c>
      <c r="R166" s="265">
        <v>0</v>
      </c>
      <c r="S166" s="266">
        <v>0</v>
      </c>
      <c r="T166" s="267">
        <v>0</v>
      </c>
      <c r="U166" s="266">
        <v>0</v>
      </c>
      <c r="V166" s="267">
        <v>0</v>
      </c>
      <c r="W166" s="266">
        <v>0</v>
      </c>
      <c r="X166" s="266">
        <v>0</v>
      </c>
      <c r="Y166" s="266">
        <v>0</v>
      </c>
      <c r="Z166" s="268">
        <v>0</v>
      </c>
      <c r="AA166" s="266">
        <v>0</v>
      </c>
      <c r="AB166" s="266">
        <v>0</v>
      </c>
      <c r="AC166" s="266">
        <v>0</v>
      </c>
      <c r="AD166" s="266">
        <v>0</v>
      </c>
      <c r="AE166" s="268">
        <v>0</v>
      </c>
      <c r="AF166" s="266">
        <v>0</v>
      </c>
      <c r="AG166" s="266">
        <v>0</v>
      </c>
      <c r="AH166" s="266">
        <v>0</v>
      </c>
      <c r="AI166" s="266">
        <v>0</v>
      </c>
      <c r="AJ166" s="266">
        <v>0</v>
      </c>
      <c r="AK166" s="266">
        <v>0</v>
      </c>
      <c r="AL166" s="266">
        <v>0</v>
      </c>
      <c r="AM166" s="266">
        <v>0</v>
      </c>
      <c r="AN166" s="266">
        <v>0</v>
      </c>
      <c r="AO166" s="266">
        <v>0</v>
      </c>
      <c r="AP166" s="268">
        <v>0</v>
      </c>
      <c r="AQ166" s="266">
        <v>0</v>
      </c>
      <c r="AR166" s="266">
        <v>0</v>
      </c>
      <c r="AS166" s="266">
        <v>0</v>
      </c>
      <c r="AT166" s="266">
        <v>0</v>
      </c>
      <c r="AU166" s="268">
        <v>0</v>
      </c>
      <c r="AV166" s="266">
        <v>0</v>
      </c>
      <c r="AW166" s="266">
        <v>0</v>
      </c>
      <c r="AX166" s="266">
        <v>0</v>
      </c>
      <c r="AY166" s="266">
        <v>0</v>
      </c>
      <c r="AZ166" s="266">
        <v>0</v>
      </c>
      <c r="BA166" s="266">
        <v>0</v>
      </c>
      <c r="BB166" s="266">
        <v>0</v>
      </c>
      <c r="BC166" s="266">
        <v>0</v>
      </c>
      <c r="BD166" s="266">
        <v>0</v>
      </c>
      <c r="BE166" s="266">
        <v>0</v>
      </c>
      <c r="BF166" s="267">
        <v>0</v>
      </c>
      <c r="BG166" s="265">
        <v>0</v>
      </c>
      <c r="BH166" s="265">
        <v>0</v>
      </c>
      <c r="BI166" s="265">
        <v>0</v>
      </c>
      <c r="BJ166" s="265">
        <v>0</v>
      </c>
      <c r="BK166" s="269">
        <v>0</v>
      </c>
    </row>
    <row r="167" spans="1:63" s="156" customFormat="1" ht="12.75">
      <c r="A167" s="581" t="s">
        <v>708</v>
      </c>
      <c r="B167" s="251"/>
      <c r="C167" s="270"/>
      <c r="D167" s="253"/>
      <c r="E167" s="271"/>
      <c r="F167" s="272"/>
      <c r="G167" s="273"/>
      <c r="H167" s="273"/>
      <c r="I167" s="274"/>
      <c r="J167" s="275"/>
      <c r="K167" s="275"/>
      <c r="L167" s="276"/>
      <c r="M167" s="277"/>
      <c r="N167" s="278"/>
      <c r="O167" s="262">
        <v>0</v>
      </c>
      <c r="P167" s="263">
        <v>0</v>
      </c>
      <c r="Q167" s="264">
        <v>0</v>
      </c>
      <c r="R167" s="265">
        <v>0</v>
      </c>
      <c r="S167" s="266">
        <v>0</v>
      </c>
      <c r="T167" s="267">
        <v>0</v>
      </c>
      <c r="U167" s="266">
        <v>0</v>
      </c>
      <c r="V167" s="267">
        <v>0</v>
      </c>
      <c r="W167" s="266">
        <v>0</v>
      </c>
      <c r="X167" s="266">
        <v>0</v>
      </c>
      <c r="Y167" s="266">
        <v>0</v>
      </c>
      <c r="Z167" s="268">
        <v>0</v>
      </c>
      <c r="AA167" s="266">
        <v>0</v>
      </c>
      <c r="AB167" s="266">
        <v>0</v>
      </c>
      <c r="AC167" s="266">
        <v>0</v>
      </c>
      <c r="AD167" s="266">
        <v>0</v>
      </c>
      <c r="AE167" s="268">
        <v>0</v>
      </c>
      <c r="AF167" s="266">
        <v>0</v>
      </c>
      <c r="AG167" s="266">
        <v>0</v>
      </c>
      <c r="AH167" s="266">
        <v>0</v>
      </c>
      <c r="AI167" s="266">
        <v>0</v>
      </c>
      <c r="AJ167" s="266">
        <v>0</v>
      </c>
      <c r="AK167" s="266">
        <v>0</v>
      </c>
      <c r="AL167" s="266">
        <v>0</v>
      </c>
      <c r="AM167" s="266">
        <v>0</v>
      </c>
      <c r="AN167" s="266">
        <v>0</v>
      </c>
      <c r="AO167" s="266">
        <v>0</v>
      </c>
      <c r="AP167" s="268">
        <v>0</v>
      </c>
      <c r="AQ167" s="266">
        <v>0</v>
      </c>
      <c r="AR167" s="266">
        <v>0</v>
      </c>
      <c r="AS167" s="266">
        <v>0</v>
      </c>
      <c r="AT167" s="266">
        <v>0</v>
      </c>
      <c r="AU167" s="268">
        <v>0</v>
      </c>
      <c r="AV167" s="266">
        <v>0</v>
      </c>
      <c r="AW167" s="266">
        <v>0</v>
      </c>
      <c r="AX167" s="266">
        <v>0</v>
      </c>
      <c r="AY167" s="266">
        <v>0</v>
      </c>
      <c r="AZ167" s="266">
        <v>0</v>
      </c>
      <c r="BA167" s="266">
        <v>0</v>
      </c>
      <c r="BB167" s="266">
        <v>0</v>
      </c>
      <c r="BC167" s="266">
        <v>0</v>
      </c>
      <c r="BD167" s="266">
        <v>0</v>
      </c>
      <c r="BE167" s="266">
        <v>0</v>
      </c>
      <c r="BF167" s="267">
        <v>0</v>
      </c>
      <c r="BG167" s="265">
        <v>0</v>
      </c>
      <c r="BH167" s="265">
        <v>0</v>
      </c>
      <c r="BI167" s="265">
        <v>0</v>
      </c>
      <c r="BJ167" s="265">
        <v>0</v>
      </c>
      <c r="BK167" s="269">
        <v>0</v>
      </c>
    </row>
    <row r="168" spans="1:63" s="156" customFormat="1" ht="12.75">
      <c r="A168" s="581" t="s">
        <v>708</v>
      </c>
      <c r="B168" s="251"/>
      <c r="C168" s="270"/>
      <c r="D168" s="253"/>
      <c r="E168" s="271"/>
      <c r="F168" s="272"/>
      <c r="G168" s="273"/>
      <c r="H168" s="273"/>
      <c r="I168" s="274"/>
      <c r="J168" s="275"/>
      <c r="K168" s="275"/>
      <c r="L168" s="276"/>
      <c r="M168" s="277"/>
      <c r="N168" s="278"/>
      <c r="O168" s="262">
        <v>0</v>
      </c>
      <c r="P168" s="263">
        <v>0</v>
      </c>
      <c r="Q168" s="264">
        <v>0</v>
      </c>
      <c r="R168" s="265">
        <v>0</v>
      </c>
      <c r="S168" s="266">
        <v>0</v>
      </c>
      <c r="T168" s="267">
        <v>0</v>
      </c>
      <c r="U168" s="266">
        <v>0</v>
      </c>
      <c r="V168" s="267">
        <v>0</v>
      </c>
      <c r="W168" s="266">
        <v>0</v>
      </c>
      <c r="X168" s="266">
        <v>0</v>
      </c>
      <c r="Y168" s="266">
        <v>0</v>
      </c>
      <c r="Z168" s="268">
        <v>0</v>
      </c>
      <c r="AA168" s="266">
        <v>0</v>
      </c>
      <c r="AB168" s="266">
        <v>0</v>
      </c>
      <c r="AC168" s="266">
        <v>0</v>
      </c>
      <c r="AD168" s="266">
        <v>0</v>
      </c>
      <c r="AE168" s="268">
        <v>0</v>
      </c>
      <c r="AF168" s="266">
        <v>0</v>
      </c>
      <c r="AG168" s="266">
        <v>0</v>
      </c>
      <c r="AH168" s="266">
        <v>0</v>
      </c>
      <c r="AI168" s="266">
        <v>0</v>
      </c>
      <c r="AJ168" s="266">
        <v>0</v>
      </c>
      <c r="AK168" s="266">
        <v>0</v>
      </c>
      <c r="AL168" s="266">
        <v>0</v>
      </c>
      <c r="AM168" s="266">
        <v>0</v>
      </c>
      <c r="AN168" s="266">
        <v>0</v>
      </c>
      <c r="AO168" s="266">
        <v>0</v>
      </c>
      <c r="AP168" s="268">
        <v>0</v>
      </c>
      <c r="AQ168" s="266">
        <v>0</v>
      </c>
      <c r="AR168" s="266">
        <v>0</v>
      </c>
      <c r="AS168" s="266">
        <v>0</v>
      </c>
      <c r="AT168" s="266">
        <v>0</v>
      </c>
      <c r="AU168" s="268">
        <v>0</v>
      </c>
      <c r="AV168" s="266">
        <v>0</v>
      </c>
      <c r="AW168" s="266">
        <v>0</v>
      </c>
      <c r="AX168" s="266">
        <v>0</v>
      </c>
      <c r="AY168" s="266">
        <v>0</v>
      </c>
      <c r="AZ168" s="266">
        <v>0</v>
      </c>
      <c r="BA168" s="266">
        <v>0</v>
      </c>
      <c r="BB168" s="266">
        <v>0</v>
      </c>
      <c r="BC168" s="266">
        <v>0</v>
      </c>
      <c r="BD168" s="266">
        <v>0</v>
      </c>
      <c r="BE168" s="266">
        <v>0</v>
      </c>
      <c r="BF168" s="267">
        <v>0</v>
      </c>
      <c r="BG168" s="265">
        <v>0</v>
      </c>
      <c r="BH168" s="265">
        <v>0</v>
      </c>
      <c r="BI168" s="265">
        <v>0</v>
      </c>
      <c r="BJ168" s="265">
        <v>0</v>
      </c>
      <c r="BK168" s="269">
        <v>0</v>
      </c>
    </row>
    <row r="169" spans="1:63" s="156" customFormat="1" ht="12.75">
      <c r="A169" s="581" t="s">
        <v>708</v>
      </c>
      <c r="B169" s="251"/>
      <c r="C169" s="270"/>
      <c r="D169" s="253"/>
      <c r="E169" s="271"/>
      <c r="F169" s="272"/>
      <c r="G169" s="273"/>
      <c r="H169" s="273"/>
      <c r="I169" s="274"/>
      <c r="J169" s="275"/>
      <c r="K169" s="275"/>
      <c r="L169" s="276"/>
      <c r="M169" s="277"/>
      <c r="N169" s="278"/>
      <c r="O169" s="262">
        <v>0</v>
      </c>
      <c r="P169" s="263">
        <v>0</v>
      </c>
      <c r="Q169" s="264">
        <v>0</v>
      </c>
      <c r="R169" s="265">
        <v>0</v>
      </c>
      <c r="S169" s="266">
        <v>0</v>
      </c>
      <c r="T169" s="267">
        <v>0</v>
      </c>
      <c r="U169" s="266">
        <v>0</v>
      </c>
      <c r="V169" s="267">
        <v>0</v>
      </c>
      <c r="W169" s="266">
        <v>0</v>
      </c>
      <c r="X169" s="266">
        <v>0</v>
      </c>
      <c r="Y169" s="266">
        <v>0</v>
      </c>
      <c r="Z169" s="268">
        <v>0</v>
      </c>
      <c r="AA169" s="266">
        <v>0</v>
      </c>
      <c r="AB169" s="266">
        <v>0</v>
      </c>
      <c r="AC169" s="266">
        <v>0</v>
      </c>
      <c r="AD169" s="266">
        <v>0</v>
      </c>
      <c r="AE169" s="268">
        <v>0</v>
      </c>
      <c r="AF169" s="266">
        <v>0</v>
      </c>
      <c r="AG169" s="266">
        <v>0</v>
      </c>
      <c r="AH169" s="266">
        <v>0</v>
      </c>
      <c r="AI169" s="266">
        <v>0</v>
      </c>
      <c r="AJ169" s="266">
        <v>0</v>
      </c>
      <c r="AK169" s="266">
        <v>0</v>
      </c>
      <c r="AL169" s="266">
        <v>0</v>
      </c>
      <c r="AM169" s="266">
        <v>0</v>
      </c>
      <c r="AN169" s="266">
        <v>0</v>
      </c>
      <c r="AO169" s="266">
        <v>0</v>
      </c>
      <c r="AP169" s="268">
        <v>0</v>
      </c>
      <c r="AQ169" s="266">
        <v>0</v>
      </c>
      <c r="AR169" s="266">
        <v>0</v>
      </c>
      <c r="AS169" s="266">
        <v>0</v>
      </c>
      <c r="AT169" s="266">
        <v>0</v>
      </c>
      <c r="AU169" s="268">
        <v>0</v>
      </c>
      <c r="AV169" s="266">
        <v>0</v>
      </c>
      <c r="AW169" s="266">
        <v>0</v>
      </c>
      <c r="AX169" s="266">
        <v>0</v>
      </c>
      <c r="AY169" s="266">
        <v>0</v>
      </c>
      <c r="AZ169" s="266">
        <v>0</v>
      </c>
      <c r="BA169" s="266">
        <v>0</v>
      </c>
      <c r="BB169" s="266">
        <v>0</v>
      </c>
      <c r="BC169" s="266">
        <v>0</v>
      </c>
      <c r="BD169" s="266">
        <v>0</v>
      </c>
      <c r="BE169" s="266">
        <v>0</v>
      </c>
      <c r="BF169" s="267">
        <v>0</v>
      </c>
      <c r="BG169" s="265">
        <v>0</v>
      </c>
      <c r="BH169" s="265">
        <v>0</v>
      </c>
      <c r="BI169" s="265">
        <v>0</v>
      </c>
      <c r="BJ169" s="265">
        <v>0</v>
      </c>
      <c r="BK169" s="269">
        <v>0</v>
      </c>
    </row>
    <row r="170" spans="1:63" s="156" customFormat="1" ht="12.75">
      <c r="A170" s="581" t="s">
        <v>708</v>
      </c>
      <c r="B170" s="251"/>
      <c r="C170" s="270"/>
      <c r="D170" s="253"/>
      <c r="E170" s="271"/>
      <c r="F170" s="272"/>
      <c r="G170" s="273"/>
      <c r="H170" s="273"/>
      <c r="I170" s="274"/>
      <c r="J170" s="275"/>
      <c r="K170" s="275"/>
      <c r="L170" s="276"/>
      <c r="M170" s="277"/>
      <c r="N170" s="278"/>
      <c r="O170" s="262">
        <v>0</v>
      </c>
      <c r="P170" s="263">
        <v>0</v>
      </c>
      <c r="Q170" s="264">
        <v>0</v>
      </c>
      <c r="R170" s="265">
        <v>0</v>
      </c>
      <c r="S170" s="266">
        <v>0</v>
      </c>
      <c r="T170" s="267">
        <v>0</v>
      </c>
      <c r="U170" s="266">
        <v>0</v>
      </c>
      <c r="V170" s="267">
        <v>0</v>
      </c>
      <c r="W170" s="266">
        <v>0</v>
      </c>
      <c r="X170" s="266">
        <v>0</v>
      </c>
      <c r="Y170" s="266">
        <v>0</v>
      </c>
      <c r="Z170" s="268">
        <v>0</v>
      </c>
      <c r="AA170" s="266">
        <v>0</v>
      </c>
      <c r="AB170" s="266">
        <v>0</v>
      </c>
      <c r="AC170" s="266">
        <v>0</v>
      </c>
      <c r="AD170" s="266">
        <v>0</v>
      </c>
      <c r="AE170" s="268">
        <v>0</v>
      </c>
      <c r="AF170" s="266">
        <v>0</v>
      </c>
      <c r="AG170" s="266">
        <v>0</v>
      </c>
      <c r="AH170" s="266">
        <v>0</v>
      </c>
      <c r="AI170" s="266">
        <v>0</v>
      </c>
      <c r="AJ170" s="266">
        <v>0</v>
      </c>
      <c r="AK170" s="266">
        <v>0</v>
      </c>
      <c r="AL170" s="266">
        <v>0</v>
      </c>
      <c r="AM170" s="266">
        <v>0</v>
      </c>
      <c r="AN170" s="266">
        <v>0</v>
      </c>
      <c r="AO170" s="266">
        <v>0</v>
      </c>
      <c r="AP170" s="268">
        <v>0</v>
      </c>
      <c r="AQ170" s="266">
        <v>0</v>
      </c>
      <c r="AR170" s="266">
        <v>0</v>
      </c>
      <c r="AS170" s="266">
        <v>0</v>
      </c>
      <c r="AT170" s="266">
        <v>0</v>
      </c>
      <c r="AU170" s="268">
        <v>0</v>
      </c>
      <c r="AV170" s="266">
        <v>0</v>
      </c>
      <c r="AW170" s="266">
        <v>0</v>
      </c>
      <c r="AX170" s="266">
        <v>0</v>
      </c>
      <c r="AY170" s="266">
        <v>0</v>
      </c>
      <c r="AZ170" s="266">
        <v>0</v>
      </c>
      <c r="BA170" s="266">
        <v>0</v>
      </c>
      <c r="BB170" s="266">
        <v>0</v>
      </c>
      <c r="BC170" s="266">
        <v>0</v>
      </c>
      <c r="BD170" s="266">
        <v>0</v>
      </c>
      <c r="BE170" s="266">
        <v>0</v>
      </c>
      <c r="BF170" s="267">
        <v>0</v>
      </c>
      <c r="BG170" s="265">
        <v>0</v>
      </c>
      <c r="BH170" s="265">
        <v>0</v>
      </c>
      <c r="BI170" s="265">
        <v>0</v>
      </c>
      <c r="BJ170" s="265">
        <v>0</v>
      </c>
      <c r="BK170" s="269">
        <v>0</v>
      </c>
    </row>
    <row r="171" spans="1:63" s="156" customFormat="1" ht="12.75">
      <c r="A171" s="581" t="s">
        <v>708</v>
      </c>
      <c r="B171" s="251"/>
      <c r="C171" s="270"/>
      <c r="D171" s="253"/>
      <c r="E171" s="271"/>
      <c r="F171" s="272"/>
      <c r="G171" s="273"/>
      <c r="H171" s="273"/>
      <c r="I171" s="274"/>
      <c r="J171" s="275"/>
      <c r="K171" s="275"/>
      <c r="L171" s="276"/>
      <c r="M171" s="277"/>
      <c r="N171" s="278"/>
      <c r="O171" s="262">
        <v>0</v>
      </c>
      <c r="P171" s="263">
        <v>0</v>
      </c>
      <c r="Q171" s="264">
        <v>0</v>
      </c>
      <c r="R171" s="265">
        <v>0</v>
      </c>
      <c r="S171" s="266">
        <v>0</v>
      </c>
      <c r="T171" s="267">
        <v>0</v>
      </c>
      <c r="U171" s="266">
        <v>0</v>
      </c>
      <c r="V171" s="267">
        <v>0</v>
      </c>
      <c r="W171" s="266">
        <v>0</v>
      </c>
      <c r="X171" s="266">
        <v>0</v>
      </c>
      <c r="Y171" s="266">
        <v>0</v>
      </c>
      <c r="Z171" s="268">
        <v>0</v>
      </c>
      <c r="AA171" s="266">
        <v>0</v>
      </c>
      <c r="AB171" s="266">
        <v>0</v>
      </c>
      <c r="AC171" s="266">
        <v>0</v>
      </c>
      <c r="AD171" s="266">
        <v>0</v>
      </c>
      <c r="AE171" s="268">
        <v>0</v>
      </c>
      <c r="AF171" s="266">
        <v>0</v>
      </c>
      <c r="AG171" s="266">
        <v>0</v>
      </c>
      <c r="AH171" s="266">
        <v>0</v>
      </c>
      <c r="AI171" s="266">
        <v>0</v>
      </c>
      <c r="AJ171" s="266">
        <v>0</v>
      </c>
      <c r="AK171" s="266">
        <v>0</v>
      </c>
      <c r="AL171" s="266">
        <v>0</v>
      </c>
      <c r="AM171" s="266">
        <v>0</v>
      </c>
      <c r="AN171" s="266">
        <v>0</v>
      </c>
      <c r="AO171" s="266">
        <v>0</v>
      </c>
      <c r="AP171" s="268">
        <v>0</v>
      </c>
      <c r="AQ171" s="266">
        <v>0</v>
      </c>
      <c r="AR171" s="266">
        <v>0</v>
      </c>
      <c r="AS171" s="266">
        <v>0</v>
      </c>
      <c r="AT171" s="266">
        <v>0</v>
      </c>
      <c r="AU171" s="268">
        <v>0</v>
      </c>
      <c r="AV171" s="266">
        <v>0</v>
      </c>
      <c r="AW171" s="266">
        <v>0</v>
      </c>
      <c r="AX171" s="266">
        <v>0</v>
      </c>
      <c r="AY171" s="266">
        <v>0</v>
      </c>
      <c r="AZ171" s="266">
        <v>0</v>
      </c>
      <c r="BA171" s="266">
        <v>0</v>
      </c>
      <c r="BB171" s="266">
        <v>0</v>
      </c>
      <c r="BC171" s="266">
        <v>0</v>
      </c>
      <c r="BD171" s="266">
        <v>0</v>
      </c>
      <c r="BE171" s="266">
        <v>0</v>
      </c>
      <c r="BF171" s="267">
        <v>0</v>
      </c>
      <c r="BG171" s="265">
        <v>0</v>
      </c>
      <c r="BH171" s="265">
        <v>0</v>
      </c>
      <c r="BI171" s="265">
        <v>0</v>
      </c>
      <c r="BJ171" s="265">
        <v>0</v>
      </c>
      <c r="BK171" s="269">
        <v>0</v>
      </c>
    </row>
    <row r="172" spans="1:63" s="156" customFormat="1" ht="12.75">
      <c r="A172" s="581" t="s">
        <v>708</v>
      </c>
      <c r="B172" s="251"/>
      <c r="C172" s="270"/>
      <c r="D172" s="253"/>
      <c r="E172" s="271"/>
      <c r="F172" s="272"/>
      <c r="G172" s="273"/>
      <c r="H172" s="273"/>
      <c r="I172" s="274"/>
      <c r="J172" s="275"/>
      <c r="K172" s="275"/>
      <c r="L172" s="276"/>
      <c r="M172" s="277"/>
      <c r="N172" s="278"/>
      <c r="O172" s="262">
        <v>0</v>
      </c>
      <c r="P172" s="263">
        <v>0</v>
      </c>
      <c r="Q172" s="264">
        <v>0</v>
      </c>
      <c r="R172" s="265">
        <v>0</v>
      </c>
      <c r="S172" s="266">
        <v>0</v>
      </c>
      <c r="T172" s="267">
        <v>0</v>
      </c>
      <c r="U172" s="266">
        <v>0</v>
      </c>
      <c r="V172" s="267">
        <v>0</v>
      </c>
      <c r="W172" s="266">
        <v>0</v>
      </c>
      <c r="X172" s="266">
        <v>0</v>
      </c>
      <c r="Y172" s="266">
        <v>0</v>
      </c>
      <c r="Z172" s="268">
        <v>0</v>
      </c>
      <c r="AA172" s="266">
        <v>0</v>
      </c>
      <c r="AB172" s="266">
        <v>0</v>
      </c>
      <c r="AC172" s="266">
        <v>0</v>
      </c>
      <c r="AD172" s="266">
        <v>0</v>
      </c>
      <c r="AE172" s="268">
        <v>0</v>
      </c>
      <c r="AF172" s="266">
        <v>0</v>
      </c>
      <c r="AG172" s="266">
        <v>0</v>
      </c>
      <c r="AH172" s="266">
        <v>0</v>
      </c>
      <c r="AI172" s="266">
        <v>0</v>
      </c>
      <c r="AJ172" s="266">
        <v>0</v>
      </c>
      <c r="AK172" s="266">
        <v>0</v>
      </c>
      <c r="AL172" s="266">
        <v>0</v>
      </c>
      <c r="AM172" s="266">
        <v>0</v>
      </c>
      <c r="AN172" s="266">
        <v>0</v>
      </c>
      <c r="AO172" s="266">
        <v>0</v>
      </c>
      <c r="AP172" s="268">
        <v>0</v>
      </c>
      <c r="AQ172" s="266">
        <v>0</v>
      </c>
      <c r="AR172" s="266">
        <v>0</v>
      </c>
      <c r="AS172" s="266">
        <v>0</v>
      </c>
      <c r="AT172" s="266">
        <v>0</v>
      </c>
      <c r="AU172" s="268">
        <v>0</v>
      </c>
      <c r="AV172" s="266">
        <v>0</v>
      </c>
      <c r="AW172" s="266">
        <v>0</v>
      </c>
      <c r="AX172" s="266">
        <v>0</v>
      </c>
      <c r="AY172" s="266">
        <v>0</v>
      </c>
      <c r="AZ172" s="266">
        <v>0</v>
      </c>
      <c r="BA172" s="266">
        <v>0</v>
      </c>
      <c r="BB172" s="266">
        <v>0</v>
      </c>
      <c r="BC172" s="266">
        <v>0</v>
      </c>
      <c r="BD172" s="266">
        <v>0</v>
      </c>
      <c r="BE172" s="266">
        <v>0</v>
      </c>
      <c r="BF172" s="267">
        <v>0</v>
      </c>
      <c r="BG172" s="265">
        <v>0</v>
      </c>
      <c r="BH172" s="265">
        <v>0</v>
      </c>
      <c r="BI172" s="265">
        <v>0</v>
      </c>
      <c r="BJ172" s="265">
        <v>0</v>
      </c>
      <c r="BK172" s="269">
        <v>0</v>
      </c>
    </row>
    <row r="173" spans="1:63" s="156" customFormat="1" ht="12.75">
      <c r="A173" s="581" t="s">
        <v>708</v>
      </c>
      <c r="B173" s="251"/>
      <c r="C173" s="270"/>
      <c r="D173" s="253"/>
      <c r="E173" s="271"/>
      <c r="F173" s="272"/>
      <c r="G173" s="273"/>
      <c r="H173" s="273"/>
      <c r="I173" s="274"/>
      <c r="J173" s="275"/>
      <c r="K173" s="275"/>
      <c r="L173" s="276"/>
      <c r="M173" s="277"/>
      <c r="N173" s="278"/>
      <c r="O173" s="262">
        <v>0</v>
      </c>
      <c r="P173" s="263">
        <v>0</v>
      </c>
      <c r="Q173" s="264">
        <v>0</v>
      </c>
      <c r="R173" s="265">
        <v>0</v>
      </c>
      <c r="S173" s="266">
        <v>0</v>
      </c>
      <c r="T173" s="267">
        <v>0</v>
      </c>
      <c r="U173" s="266">
        <v>0</v>
      </c>
      <c r="V173" s="267">
        <v>0</v>
      </c>
      <c r="W173" s="266">
        <v>0</v>
      </c>
      <c r="X173" s="266">
        <v>0</v>
      </c>
      <c r="Y173" s="266">
        <v>0</v>
      </c>
      <c r="Z173" s="268">
        <v>0</v>
      </c>
      <c r="AA173" s="266">
        <v>0</v>
      </c>
      <c r="AB173" s="266">
        <v>0</v>
      </c>
      <c r="AC173" s="266">
        <v>0</v>
      </c>
      <c r="AD173" s="266">
        <v>0</v>
      </c>
      <c r="AE173" s="268">
        <v>0</v>
      </c>
      <c r="AF173" s="266">
        <v>0</v>
      </c>
      <c r="AG173" s="266">
        <v>0</v>
      </c>
      <c r="AH173" s="266">
        <v>0</v>
      </c>
      <c r="AI173" s="266">
        <v>0</v>
      </c>
      <c r="AJ173" s="266">
        <v>0</v>
      </c>
      <c r="AK173" s="266">
        <v>0</v>
      </c>
      <c r="AL173" s="266">
        <v>0</v>
      </c>
      <c r="AM173" s="266">
        <v>0</v>
      </c>
      <c r="AN173" s="266">
        <v>0</v>
      </c>
      <c r="AO173" s="266">
        <v>0</v>
      </c>
      <c r="AP173" s="268">
        <v>0</v>
      </c>
      <c r="AQ173" s="266">
        <v>0</v>
      </c>
      <c r="AR173" s="266">
        <v>0</v>
      </c>
      <c r="AS173" s="266">
        <v>0</v>
      </c>
      <c r="AT173" s="266">
        <v>0</v>
      </c>
      <c r="AU173" s="268">
        <v>0</v>
      </c>
      <c r="AV173" s="266">
        <v>0</v>
      </c>
      <c r="AW173" s="266">
        <v>0</v>
      </c>
      <c r="AX173" s="266">
        <v>0</v>
      </c>
      <c r="AY173" s="266">
        <v>0</v>
      </c>
      <c r="AZ173" s="266">
        <v>0</v>
      </c>
      <c r="BA173" s="266">
        <v>0</v>
      </c>
      <c r="BB173" s="266">
        <v>0</v>
      </c>
      <c r="BC173" s="266">
        <v>0</v>
      </c>
      <c r="BD173" s="266">
        <v>0</v>
      </c>
      <c r="BE173" s="266">
        <v>0</v>
      </c>
      <c r="BF173" s="267">
        <v>0</v>
      </c>
      <c r="BG173" s="265">
        <v>0</v>
      </c>
      <c r="BH173" s="265">
        <v>0</v>
      </c>
      <c r="BI173" s="265">
        <v>0</v>
      </c>
      <c r="BJ173" s="265">
        <v>0</v>
      </c>
      <c r="BK173" s="269">
        <v>0</v>
      </c>
    </row>
    <row r="174" spans="1:63" s="156" customFormat="1" ht="12.75">
      <c r="A174" s="581" t="s">
        <v>708</v>
      </c>
      <c r="B174" s="251"/>
      <c r="C174" s="270"/>
      <c r="D174" s="253"/>
      <c r="E174" s="271"/>
      <c r="F174" s="272"/>
      <c r="G174" s="273"/>
      <c r="H174" s="273"/>
      <c r="I174" s="274"/>
      <c r="J174" s="275"/>
      <c r="K174" s="275"/>
      <c r="L174" s="276"/>
      <c r="M174" s="277"/>
      <c r="N174" s="278"/>
      <c r="O174" s="262">
        <v>0</v>
      </c>
      <c r="P174" s="263">
        <v>0</v>
      </c>
      <c r="Q174" s="264">
        <v>0</v>
      </c>
      <c r="R174" s="265">
        <v>0</v>
      </c>
      <c r="S174" s="266">
        <v>0</v>
      </c>
      <c r="T174" s="267">
        <v>0</v>
      </c>
      <c r="U174" s="266">
        <v>0</v>
      </c>
      <c r="V174" s="267">
        <v>0</v>
      </c>
      <c r="W174" s="266">
        <v>0</v>
      </c>
      <c r="X174" s="266">
        <v>0</v>
      </c>
      <c r="Y174" s="266">
        <v>0</v>
      </c>
      <c r="Z174" s="268">
        <v>0</v>
      </c>
      <c r="AA174" s="266">
        <v>0</v>
      </c>
      <c r="AB174" s="266">
        <v>0</v>
      </c>
      <c r="AC174" s="266">
        <v>0</v>
      </c>
      <c r="AD174" s="266">
        <v>0</v>
      </c>
      <c r="AE174" s="268">
        <v>0</v>
      </c>
      <c r="AF174" s="266">
        <v>0</v>
      </c>
      <c r="AG174" s="266">
        <v>0</v>
      </c>
      <c r="AH174" s="266">
        <v>0</v>
      </c>
      <c r="AI174" s="266">
        <v>0</v>
      </c>
      <c r="AJ174" s="266">
        <v>0</v>
      </c>
      <c r="AK174" s="266">
        <v>0</v>
      </c>
      <c r="AL174" s="266">
        <v>0</v>
      </c>
      <c r="AM174" s="266">
        <v>0</v>
      </c>
      <c r="AN174" s="266">
        <v>0</v>
      </c>
      <c r="AO174" s="266">
        <v>0</v>
      </c>
      <c r="AP174" s="268">
        <v>0</v>
      </c>
      <c r="AQ174" s="266">
        <v>0</v>
      </c>
      <c r="AR174" s="266">
        <v>0</v>
      </c>
      <c r="AS174" s="266">
        <v>0</v>
      </c>
      <c r="AT174" s="266">
        <v>0</v>
      </c>
      <c r="AU174" s="268">
        <v>0</v>
      </c>
      <c r="AV174" s="266">
        <v>0</v>
      </c>
      <c r="AW174" s="266">
        <v>0</v>
      </c>
      <c r="AX174" s="266">
        <v>0</v>
      </c>
      <c r="AY174" s="266">
        <v>0</v>
      </c>
      <c r="AZ174" s="266">
        <v>0</v>
      </c>
      <c r="BA174" s="266">
        <v>0</v>
      </c>
      <c r="BB174" s="266">
        <v>0</v>
      </c>
      <c r="BC174" s="266">
        <v>0</v>
      </c>
      <c r="BD174" s="266">
        <v>0</v>
      </c>
      <c r="BE174" s="266">
        <v>0</v>
      </c>
      <c r="BF174" s="267">
        <v>0</v>
      </c>
      <c r="BG174" s="265">
        <v>0</v>
      </c>
      <c r="BH174" s="265">
        <v>0</v>
      </c>
      <c r="BI174" s="265">
        <v>0</v>
      </c>
      <c r="BJ174" s="265">
        <v>0</v>
      </c>
      <c r="BK174" s="269">
        <v>0</v>
      </c>
    </row>
    <row r="175" spans="1:63" s="156" customFormat="1" ht="12.75">
      <c r="A175" s="581" t="s">
        <v>708</v>
      </c>
      <c r="B175" s="251"/>
      <c r="C175" s="270"/>
      <c r="D175" s="253"/>
      <c r="E175" s="271"/>
      <c r="F175" s="272"/>
      <c r="G175" s="273"/>
      <c r="H175" s="273"/>
      <c r="I175" s="274"/>
      <c r="J175" s="275"/>
      <c r="K175" s="275"/>
      <c r="L175" s="276"/>
      <c r="M175" s="277"/>
      <c r="N175" s="278"/>
      <c r="O175" s="262">
        <v>0</v>
      </c>
      <c r="P175" s="263">
        <v>0</v>
      </c>
      <c r="Q175" s="264">
        <v>0</v>
      </c>
      <c r="R175" s="265">
        <v>0</v>
      </c>
      <c r="S175" s="266">
        <v>0</v>
      </c>
      <c r="T175" s="267">
        <v>0</v>
      </c>
      <c r="U175" s="266">
        <v>0</v>
      </c>
      <c r="V175" s="267">
        <v>0</v>
      </c>
      <c r="W175" s="266">
        <v>0</v>
      </c>
      <c r="X175" s="266">
        <v>0</v>
      </c>
      <c r="Y175" s="266">
        <v>0</v>
      </c>
      <c r="Z175" s="268">
        <v>0</v>
      </c>
      <c r="AA175" s="266">
        <v>0</v>
      </c>
      <c r="AB175" s="266">
        <v>0</v>
      </c>
      <c r="AC175" s="266">
        <v>0</v>
      </c>
      <c r="AD175" s="266">
        <v>0</v>
      </c>
      <c r="AE175" s="268">
        <v>0</v>
      </c>
      <c r="AF175" s="266">
        <v>0</v>
      </c>
      <c r="AG175" s="266">
        <v>0</v>
      </c>
      <c r="AH175" s="266">
        <v>0</v>
      </c>
      <c r="AI175" s="266">
        <v>0</v>
      </c>
      <c r="AJ175" s="266">
        <v>0</v>
      </c>
      <c r="AK175" s="266">
        <v>0</v>
      </c>
      <c r="AL175" s="266">
        <v>0</v>
      </c>
      <c r="AM175" s="266">
        <v>0</v>
      </c>
      <c r="AN175" s="266">
        <v>0</v>
      </c>
      <c r="AO175" s="266">
        <v>0</v>
      </c>
      <c r="AP175" s="268">
        <v>0</v>
      </c>
      <c r="AQ175" s="266">
        <v>0</v>
      </c>
      <c r="AR175" s="266">
        <v>0</v>
      </c>
      <c r="AS175" s="266">
        <v>0</v>
      </c>
      <c r="AT175" s="266">
        <v>0</v>
      </c>
      <c r="AU175" s="268">
        <v>0</v>
      </c>
      <c r="AV175" s="266">
        <v>0</v>
      </c>
      <c r="AW175" s="266">
        <v>0</v>
      </c>
      <c r="AX175" s="266">
        <v>0</v>
      </c>
      <c r="AY175" s="266">
        <v>0</v>
      </c>
      <c r="AZ175" s="266">
        <v>0</v>
      </c>
      <c r="BA175" s="266">
        <v>0</v>
      </c>
      <c r="BB175" s="266">
        <v>0</v>
      </c>
      <c r="BC175" s="266">
        <v>0</v>
      </c>
      <c r="BD175" s="266">
        <v>0</v>
      </c>
      <c r="BE175" s="266">
        <v>0</v>
      </c>
      <c r="BF175" s="267">
        <v>0</v>
      </c>
      <c r="BG175" s="265">
        <v>0</v>
      </c>
      <c r="BH175" s="265">
        <v>0</v>
      </c>
      <c r="BI175" s="265">
        <v>0</v>
      </c>
      <c r="BJ175" s="265">
        <v>0</v>
      </c>
      <c r="BK175" s="269">
        <v>0</v>
      </c>
    </row>
    <row r="176" spans="1:63" s="156" customFormat="1" ht="12.75">
      <c r="A176" s="581" t="s">
        <v>708</v>
      </c>
      <c r="B176" s="251"/>
      <c r="C176" s="270"/>
      <c r="D176" s="253"/>
      <c r="E176" s="271"/>
      <c r="F176" s="272"/>
      <c r="G176" s="273"/>
      <c r="H176" s="273"/>
      <c r="I176" s="274"/>
      <c r="J176" s="275"/>
      <c r="K176" s="275"/>
      <c r="L176" s="276"/>
      <c r="M176" s="277"/>
      <c r="N176" s="278"/>
      <c r="O176" s="262">
        <v>0</v>
      </c>
      <c r="P176" s="263">
        <v>0</v>
      </c>
      <c r="Q176" s="264">
        <v>0</v>
      </c>
      <c r="R176" s="265">
        <v>0</v>
      </c>
      <c r="S176" s="266">
        <v>0</v>
      </c>
      <c r="T176" s="267">
        <v>0</v>
      </c>
      <c r="U176" s="266">
        <v>0</v>
      </c>
      <c r="V176" s="267">
        <v>0</v>
      </c>
      <c r="W176" s="266">
        <v>0</v>
      </c>
      <c r="X176" s="266">
        <v>0</v>
      </c>
      <c r="Y176" s="266">
        <v>0</v>
      </c>
      <c r="Z176" s="268">
        <v>0</v>
      </c>
      <c r="AA176" s="266">
        <v>0</v>
      </c>
      <c r="AB176" s="266">
        <v>0</v>
      </c>
      <c r="AC176" s="266">
        <v>0</v>
      </c>
      <c r="AD176" s="266">
        <v>0</v>
      </c>
      <c r="AE176" s="268">
        <v>0</v>
      </c>
      <c r="AF176" s="266">
        <v>0</v>
      </c>
      <c r="AG176" s="266">
        <v>0</v>
      </c>
      <c r="AH176" s="266">
        <v>0</v>
      </c>
      <c r="AI176" s="266">
        <v>0</v>
      </c>
      <c r="AJ176" s="266">
        <v>0</v>
      </c>
      <c r="AK176" s="266">
        <v>0</v>
      </c>
      <c r="AL176" s="266">
        <v>0</v>
      </c>
      <c r="AM176" s="266">
        <v>0</v>
      </c>
      <c r="AN176" s="266">
        <v>0</v>
      </c>
      <c r="AO176" s="266">
        <v>0</v>
      </c>
      <c r="AP176" s="268">
        <v>0</v>
      </c>
      <c r="AQ176" s="266">
        <v>0</v>
      </c>
      <c r="AR176" s="266">
        <v>0</v>
      </c>
      <c r="AS176" s="266">
        <v>0</v>
      </c>
      <c r="AT176" s="266">
        <v>0</v>
      </c>
      <c r="AU176" s="268">
        <v>0</v>
      </c>
      <c r="AV176" s="266">
        <v>0</v>
      </c>
      <c r="AW176" s="266">
        <v>0</v>
      </c>
      <c r="AX176" s="266">
        <v>0</v>
      </c>
      <c r="AY176" s="266">
        <v>0</v>
      </c>
      <c r="AZ176" s="266">
        <v>0</v>
      </c>
      <c r="BA176" s="266">
        <v>0</v>
      </c>
      <c r="BB176" s="266">
        <v>0</v>
      </c>
      <c r="BC176" s="266">
        <v>0</v>
      </c>
      <c r="BD176" s="266">
        <v>0</v>
      </c>
      <c r="BE176" s="266">
        <v>0</v>
      </c>
      <c r="BF176" s="267">
        <v>0</v>
      </c>
      <c r="BG176" s="265">
        <v>0</v>
      </c>
      <c r="BH176" s="265">
        <v>0</v>
      </c>
      <c r="BI176" s="265">
        <v>0</v>
      </c>
      <c r="BJ176" s="265">
        <v>0</v>
      </c>
      <c r="BK176" s="269">
        <v>0</v>
      </c>
    </row>
    <row r="177" spans="1:63" s="156" customFormat="1" ht="12.75">
      <c r="A177" s="581" t="s">
        <v>708</v>
      </c>
      <c r="B177" s="251"/>
      <c r="C177" s="270"/>
      <c r="D177" s="253"/>
      <c r="E177" s="271"/>
      <c r="F177" s="272"/>
      <c r="G177" s="273"/>
      <c r="H177" s="273"/>
      <c r="I177" s="274"/>
      <c r="J177" s="275"/>
      <c r="K177" s="275"/>
      <c r="L177" s="276"/>
      <c r="M177" s="277"/>
      <c r="N177" s="278"/>
      <c r="O177" s="262">
        <v>0</v>
      </c>
      <c r="P177" s="263">
        <v>0</v>
      </c>
      <c r="Q177" s="264">
        <v>0</v>
      </c>
      <c r="R177" s="265">
        <v>0</v>
      </c>
      <c r="S177" s="266">
        <v>0</v>
      </c>
      <c r="T177" s="267">
        <v>0</v>
      </c>
      <c r="U177" s="266">
        <v>0</v>
      </c>
      <c r="V177" s="267">
        <v>0</v>
      </c>
      <c r="W177" s="266">
        <v>0</v>
      </c>
      <c r="X177" s="266">
        <v>0</v>
      </c>
      <c r="Y177" s="266">
        <v>0</v>
      </c>
      <c r="Z177" s="268">
        <v>0</v>
      </c>
      <c r="AA177" s="266">
        <v>0</v>
      </c>
      <c r="AB177" s="266">
        <v>0</v>
      </c>
      <c r="AC177" s="266">
        <v>0</v>
      </c>
      <c r="AD177" s="266">
        <v>0</v>
      </c>
      <c r="AE177" s="268">
        <v>0</v>
      </c>
      <c r="AF177" s="266">
        <v>0</v>
      </c>
      <c r="AG177" s="266">
        <v>0</v>
      </c>
      <c r="AH177" s="266">
        <v>0</v>
      </c>
      <c r="AI177" s="266">
        <v>0</v>
      </c>
      <c r="AJ177" s="266">
        <v>0</v>
      </c>
      <c r="AK177" s="266">
        <v>0</v>
      </c>
      <c r="AL177" s="266">
        <v>0</v>
      </c>
      <c r="AM177" s="266">
        <v>0</v>
      </c>
      <c r="AN177" s="266">
        <v>0</v>
      </c>
      <c r="AO177" s="266">
        <v>0</v>
      </c>
      <c r="AP177" s="268">
        <v>0</v>
      </c>
      <c r="AQ177" s="266">
        <v>0</v>
      </c>
      <c r="AR177" s="266">
        <v>0</v>
      </c>
      <c r="AS177" s="266">
        <v>0</v>
      </c>
      <c r="AT177" s="266">
        <v>0</v>
      </c>
      <c r="AU177" s="268">
        <v>0</v>
      </c>
      <c r="AV177" s="266">
        <v>0</v>
      </c>
      <c r="AW177" s="266">
        <v>0</v>
      </c>
      <c r="AX177" s="266">
        <v>0</v>
      </c>
      <c r="AY177" s="266">
        <v>0</v>
      </c>
      <c r="AZ177" s="266">
        <v>0</v>
      </c>
      <c r="BA177" s="266">
        <v>0</v>
      </c>
      <c r="BB177" s="266">
        <v>0</v>
      </c>
      <c r="BC177" s="266">
        <v>0</v>
      </c>
      <c r="BD177" s="266">
        <v>0</v>
      </c>
      <c r="BE177" s="266">
        <v>0</v>
      </c>
      <c r="BF177" s="267">
        <v>0</v>
      </c>
      <c r="BG177" s="265">
        <v>0</v>
      </c>
      <c r="BH177" s="265">
        <v>0</v>
      </c>
      <c r="BI177" s="265">
        <v>0</v>
      </c>
      <c r="BJ177" s="265">
        <v>0</v>
      </c>
      <c r="BK177" s="269">
        <v>0</v>
      </c>
    </row>
    <row r="178" spans="1:63" s="156" customFormat="1" ht="12.75">
      <c r="A178" s="581" t="s">
        <v>708</v>
      </c>
      <c r="B178" s="251"/>
      <c r="C178" s="270"/>
      <c r="D178" s="253"/>
      <c r="E178" s="271"/>
      <c r="F178" s="272"/>
      <c r="G178" s="273"/>
      <c r="H178" s="273"/>
      <c r="I178" s="274"/>
      <c r="J178" s="275"/>
      <c r="K178" s="275"/>
      <c r="L178" s="276"/>
      <c r="M178" s="277"/>
      <c r="N178" s="278"/>
      <c r="O178" s="262">
        <v>0</v>
      </c>
      <c r="P178" s="263">
        <v>0</v>
      </c>
      <c r="Q178" s="264">
        <v>0</v>
      </c>
      <c r="R178" s="265">
        <v>0</v>
      </c>
      <c r="S178" s="266">
        <v>0</v>
      </c>
      <c r="T178" s="267">
        <v>0</v>
      </c>
      <c r="U178" s="266">
        <v>0</v>
      </c>
      <c r="V178" s="267">
        <v>0</v>
      </c>
      <c r="W178" s="266">
        <v>0</v>
      </c>
      <c r="X178" s="266">
        <v>0</v>
      </c>
      <c r="Y178" s="266">
        <v>0</v>
      </c>
      <c r="Z178" s="268">
        <v>0</v>
      </c>
      <c r="AA178" s="266">
        <v>0</v>
      </c>
      <c r="AB178" s="266">
        <v>0</v>
      </c>
      <c r="AC178" s="266">
        <v>0</v>
      </c>
      <c r="AD178" s="266">
        <v>0</v>
      </c>
      <c r="AE178" s="268">
        <v>0</v>
      </c>
      <c r="AF178" s="266">
        <v>0</v>
      </c>
      <c r="AG178" s="266">
        <v>0</v>
      </c>
      <c r="AH178" s="266">
        <v>0</v>
      </c>
      <c r="AI178" s="266">
        <v>0</v>
      </c>
      <c r="AJ178" s="266">
        <v>0</v>
      </c>
      <c r="AK178" s="266">
        <v>0</v>
      </c>
      <c r="AL178" s="266">
        <v>0</v>
      </c>
      <c r="AM178" s="266">
        <v>0</v>
      </c>
      <c r="AN178" s="266">
        <v>0</v>
      </c>
      <c r="AO178" s="266">
        <v>0</v>
      </c>
      <c r="AP178" s="268">
        <v>0</v>
      </c>
      <c r="AQ178" s="266">
        <v>0</v>
      </c>
      <c r="AR178" s="266">
        <v>0</v>
      </c>
      <c r="AS178" s="266">
        <v>0</v>
      </c>
      <c r="AT178" s="266">
        <v>0</v>
      </c>
      <c r="AU178" s="268">
        <v>0</v>
      </c>
      <c r="AV178" s="266">
        <v>0</v>
      </c>
      <c r="AW178" s="266">
        <v>0</v>
      </c>
      <c r="AX178" s="266">
        <v>0</v>
      </c>
      <c r="AY178" s="266">
        <v>0</v>
      </c>
      <c r="AZ178" s="266">
        <v>0</v>
      </c>
      <c r="BA178" s="266">
        <v>0</v>
      </c>
      <c r="BB178" s="266">
        <v>0</v>
      </c>
      <c r="BC178" s="266">
        <v>0</v>
      </c>
      <c r="BD178" s="266">
        <v>0</v>
      </c>
      <c r="BE178" s="266">
        <v>0</v>
      </c>
      <c r="BF178" s="267">
        <v>0</v>
      </c>
      <c r="BG178" s="265">
        <v>0</v>
      </c>
      <c r="BH178" s="265">
        <v>0</v>
      </c>
      <c r="BI178" s="265">
        <v>0</v>
      </c>
      <c r="BJ178" s="265">
        <v>0</v>
      </c>
      <c r="BK178" s="269">
        <v>0</v>
      </c>
    </row>
    <row r="179" spans="1:63" s="156" customFormat="1" ht="12.75">
      <c r="A179" s="581" t="s">
        <v>708</v>
      </c>
      <c r="B179" s="251"/>
      <c r="C179" s="270"/>
      <c r="D179" s="253"/>
      <c r="E179" s="271"/>
      <c r="F179" s="272"/>
      <c r="G179" s="273"/>
      <c r="H179" s="273"/>
      <c r="I179" s="274"/>
      <c r="J179" s="275"/>
      <c r="K179" s="275"/>
      <c r="L179" s="276"/>
      <c r="M179" s="277"/>
      <c r="N179" s="278"/>
      <c r="O179" s="262">
        <v>0</v>
      </c>
      <c r="P179" s="263">
        <v>0</v>
      </c>
      <c r="Q179" s="264">
        <v>0</v>
      </c>
      <c r="R179" s="265">
        <v>0</v>
      </c>
      <c r="S179" s="266">
        <v>0</v>
      </c>
      <c r="T179" s="267">
        <v>0</v>
      </c>
      <c r="U179" s="266">
        <v>0</v>
      </c>
      <c r="V179" s="267">
        <v>0</v>
      </c>
      <c r="W179" s="266">
        <v>0</v>
      </c>
      <c r="X179" s="266">
        <v>0</v>
      </c>
      <c r="Y179" s="266">
        <v>0</v>
      </c>
      <c r="Z179" s="268">
        <v>0</v>
      </c>
      <c r="AA179" s="266">
        <v>0</v>
      </c>
      <c r="AB179" s="266">
        <v>0</v>
      </c>
      <c r="AC179" s="266">
        <v>0</v>
      </c>
      <c r="AD179" s="266">
        <v>0</v>
      </c>
      <c r="AE179" s="268">
        <v>0</v>
      </c>
      <c r="AF179" s="266">
        <v>0</v>
      </c>
      <c r="AG179" s="266">
        <v>0</v>
      </c>
      <c r="AH179" s="266">
        <v>0</v>
      </c>
      <c r="AI179" s="266">
        <v>0</v>
      </c>
      <c r="AJ179" s="266">
        <v>0</v>
      </c>
      <c r="AK179" s="266">
        <v>0</v>
      </c>
      <c r="AL179" s="266">
        <v>0</v>
      </c>
      <c r="AM179" s="266">
        <v>0</v>
      </c>
      <c r="AN179" s="266">
        <v>0</v>
      </c>
      <c r="AO179" s="266">
        <v>0</v>
      </c>
      <c r="AP179" s="268">
        <v>0</v>
      </c>
      <c r="AQ179" s="266">
        <v>0</v>
      </c>
      <c r="AR179" s="266">
        <v>0</v>
      </c>
      <c r="AS179" s="266">
        <v>0</v>
      </c>
      <c r="AT179" s="266">
        <v>0</v>
      </c>
      <c r="AU179" s="268">
        <v>0</v>
      </c>
      <c r="AV179" s="266">
        <v>0</v>
      </c>
      <c r="AW179" s="266">
        <v>0</v>
      </c>
      <c r="AX179" s="266">
        <v>0</v>
      </c>
      <c r="AY179" s="266">
        <v>0</v>
      </c>
      <c r="AZ179" s="266">
        <v>0</v>
      </c>
      <c r="BA179" s="266">
        <v>0</v>
      </c>
      <c r="BB179" s="266">
        <v>0</v>
      </c>
      <c r="BC179" s="266">
        <v>0</v>
      </c>
      <c r="BD179" s="266">
        <v>0</v>
      </c>
      <c r="BE179" s="266">
        <v>0</v>
      </c>
      <c r="BF179" s="267">
        <v>0</v>
      </c>
      <c r="BG179" s="265">
        <v>0</v>
      </c>
      <c r="BH179" s="265">
        <v>0</v>
      </c>
      <c r="BI179" s="265">
        <v>0</v>
      </c>
      <c r="BJ179" s="265">
        <v>0</v>
      </c>
      <c r="BK179" s="269">
        <v>0</v>
      </c>
    </row>
    <row r="180" spans="1:63" s="156" customFormat="1" ht="12.75">
      <c r="A180" s="581" t="s">
        <v>708</v>
      </c>
      <c r="B180" s="251"/>
      <c r="C180" s="270"/>
      <c r="D180" s="253"/>
      <c r="E180" s="271"/>
      <c r="F180" s="272"/>
      <c r="G180" s="273"/>
      <c r="H180" s="273"/>
      <c r="I180" s="274"/>
      <c r="J180" s="275"/>
      <c r="K180" s="275"/>
      <c r="L180" s="276"/>
      <c r="M180" s="277"/>
      <c r="N180" s="278"/>
      <c r="O180" s="262">
        <v>0</v>
      </c>
      <c r="P180" s="263">
        <v>0</v>
      </c>
      <c r="Q180" s="264">
        <v>0</v>
      </c>
      <c r="R180" s="265">
        <v>0</v>
      </c>
      <c r="S180" s="266">
        <v>0</v>
      </c>
      <c r="T180" s="267">
        <v>0</v>
      </c>
      <c r="U180" s="266">
        <v>0</v>
      </c>
      <c r="V180" s="267">
        <v>0</v>
      </c>
      <c r="W180" s="266">
        <v>0</v>
      </c>
      <c r="X180" s="266">
        <v>0</v>
      </c>
      <c r="Y180" s="266">
        <v>0</v>
      </c>
      <c r="Z180" s="268">
        <v>0</v>
      </c>
      <c r="AA180" s="266">
        <v>0</v>
      </c>
      <c r="AB180" s="266">
        <v>0</v>
      </c>
      <c r="AC180" s="266">
        <v>0</v>
      </c>
      <c r="AD180" s="266">
        <v>0</v>
      </c>
      <c r="AE180" s="268">
        <v>0</v>
      </c>
      <c r="AF180" s="266">
        <v>0</v>
      </c>
      <c r="AG180" s="266">
        <v>0</v>
      </c>
      <c r="AH180" s="266">
        <v>0</v>
      </c>
      <c r="AI180" s="266">
        <v>0</v>
      </c>
      <c r="AJ180" s="266">
        <v>0</v>
      </c>
      <c r="AK180" s="266">
        <v>0</v>
      </c>
      <c r="AL180" s="266">
        <v>0</v>
      </c>
      <c r="AM180" s="266">
        <v>0</v>
      </c>
      <c r="AN180" s="266">
        <v>0</v>
      </c>
      <c r="AO180" s="266">
        <v>0</v>
      </c>
      <c r="AP180" s="268">
        <v>0</v>
      </c>
      <c r="AQ180" s="266">
        <v>0</v>
      </c>
      <c r="AR180" s="266">
        <v>0</v>
      </c>
      <c r="AS180" s="266">
        <v>0</v>
      </c>
      <c r="AT180" s="266">
        <v>0</v>
      </c>
      <c r="AU180" s="268">
        <v>0</v>
      </c>
      <c r="AV180" s="266">
        <v>0</v>
      </c>
      <c r="AW180" s="266">
        <v>0</v>
      </c>
      <c r="AX180" s="266">
        <v>0</v>
      </c>
      <c r="AY180" s="266">
        <v>0</v>
      </c>
      <c r="AZ180" s="266">
        <v>0</v>
      </c>
      <c r="BA180" s="266">
        <v>0</v>
      </c>
      <c r="BB180" s="266">
        <v>0</v>
      </c>
      <c r="BC180" s="266">
        <v>0</v>
      </c>
      <c r="BD180" s="266">
        <v>0</v>
      </c>
      <c r="BE180" s="266">
        <v>0</v>
      </c>
      <c r="BF180" s="267">
        <v>0</v>
      </c>
      <c r="BG180" s="265">
        <v>0</v>
      </c>
      <c r="BH180" s="265">
        <v>0</v>
      </c>
      <c r="BI180" s="265">
        <v>0</v>
      </c>
      <c r="BJ180" s="265">
        <v>0</v>
      </c>
      <c r="BK180" s="269">
        <v>0</v>
      </c>
    </row>
    <row r="181" spans="1:63" s="156" customFormat="1" ht="12.75">
      <c r="A181" s="581" t="s">
        <v>708</v>
      </c>
      <c r="B181" s="251"/>
      <c r="C181" s="270"/>
      <c r="D181" s="253"/>
      <c r="E181" s="271"/>
      <c r="F181" s="272"/>
      <c r="G181" s="273"/>
      <c r="H181" s="273"/>
      <c r="I181" s="274"/>
      <c r="J181" s="275"/>
      <c r="K181" s="275"/>
      <c r="L181" s="276"/>
      <c r="M181" s="277"/>
      <c r="N181" s="278"/>
      <c r="O181" s="262">
        <v>0</v>
      </c>
      <c r="P181" s="263">
        <v>0</v>
      </c>
      <c r="Q181" s="264">
        <v>0</v>
      </c>
      <c r="R181" s="265">
        <v>0</v>
      </c>
      <c r="S181" s="266">
        <v>0</v>
      </c>
      <c r="T181" s="267">
        <v>0</v>
      </c>
      <c r="U181" s="266">
        <v>0</v>
      </c>
      <c r="V181" s="267">
        <v>0</v>
      </c>
      <c r="W181" s="266">
        <v>0</v>
      </c>
      <c r="X181" s="266">
        <v>0</v>
      </c>
      <c r="Y181" s="266">
        <v>0</v>
      </c>
      <c r="Z181" s="268">
        <v>0</v>
      </c>
      <c r="AA181" s="266">
        <v>0</v>
      </c>
      <c r="AB181" s="266">
        <v>0</v>
      </c>
      <c r="AC181" s="266">
        <v>0</v>
      </c>
      <c r="AD181" s="266">
        <v>0</v>
      </c>
      <c r="AE181" s="268">
        <v>0</v>
      </c>
      <c r="AF181" s="266">
        <v>0</v>
      </c>
      <c r="AG181" s="266">
        <v>0</v>
      </c>
      <c r="AH181" s="266">
        <v>0</v>
      </c>
      <c r="AI181" s="266">
        <v>0</v>
      </c>
      <c r="AJ181" s="266">
        <v>0</v>
      </c>
      <c r="AK181" s="266">
        <v>0</v>
      </c>
      <c r="AL181" s="266">
        <v>0</v>
      </c>
      <c r="AM181" s="266">
        <v>0</v>
      </c>
      <c r="AN181" s="266">
        <v>0</v>
      </c>
      <c r="AO181" s="266">
        <v>0</v>
      </c>
      <c r="AP181" s="268">
        <v>0</v>
      </c>
      <c r="AQ181" s="266">
        <v>0</v>
      </c>
      <c r="AR181" s="266">
        <v>0</v>
      </c>
      <c r="AS181" s="266">
        <v>0</v>
      </c>
      <c r="AT181" s="266">
        <v>0</v>
      </c>
      <c r="AU181" s="268">
        <v>0</v>
      </c>
      <c r="AV181" s="266">
        <v>0</v>
      </c>
      <c r="AW181" s="266">
        <v>0</v>
      </c>
      <c r="AX181" s="266">
        <v>0</v>
      </c>
      <c r="AY181" s="266">
        <v>0</v>
      </c>
      <c r="AZ181" s="266">
        <v>0</v>
      </c>
      <c r="BA181" s="266">
        <v>0</v>
      </c>
      <c r="BB181" s="266">
        <v>0</v>
      </c>
      <c r="BC181" s="266">
        <v>0</v>
      </c>
      <c r="BD181" s="266">
        <v>0</v>
      </c>
      <c r="BE181" s="266">
        <v>0</v>
      </c>
      <c r="BF181" s="267">
        <v>0</v>
      </c>
      <c r="BG181" s="265">
        <v>0</v>
      </c>
      <c r="BH181" s="265">
        <v>0</v>
      </c>
      <c r="BI181" s="265">
        <v>0</v>
      </c>
      <c r="BJ181" s="265">
        <v>0</v>
      </c>
      <c r="BK181" s="269">
        <v>0</v>
      </c>
    </row>
    <row r="182" spans="1:63" s="156" customFormat="1" ht="12.75">
      <c r="A182" s="581" t="s">
        <v>708</v>
      </c>
      <c r="B182" s="251"/>
      <c r="C182" s="270"/>
      <c r="D182" s="253"/>
      <c r="E182" s="271"/>
      <c r="F182" s="272"/>
      <c r="G182" s="273"/>
      <c r="H182" s="273"/>
      <c r="I182" s="274"/>
      <c r="J182" s="275"/>
      <c r="K182" s="275"/>
      <c r="L182" s="276"/>
      <c r="M182" s="277"/>
      <c r="N182" s="278"/>
      <c r="O182" s="262">
        <v>0</v>
      </c>
      <c r="P182" s="263">
        <v>0</v>
      </c>
      <c r="Q182" s="264">
        <v>0</v>
      </c>
      <c r="R182" s="265">
        <v>0</v>
      </c>
      <c r="S182" s="266">
        <v>0</v>
      </c>
      <c r="T182" s="267">
        <v>0</v>
      </c>
      <c r="U182" s="266">
        <v>0</v>
      </c>
      <c r="V182" s="267">
        <v>0</v>
      </c>
      <c r="W182" s="266">
        <v>0</v>
      </c>
      <c r="X182" s="266">
        <v>0</v>
      </c>
      <c r="Y182" s="266">
        <v>0</v>
      </c>
      <c r="Z182" s="268">
        <v>0</v>
      </c>
      <c r="AA182" s="266">
        <v>0</v>
      </c>
      <c r="AB182" s="266">
        <v>0</v>
      </c>
      <c r="AC182" s="266">
        <v>0</v>
      </c>
      <c r="AD182" s="266">
        <v>0</v>
      </c>
      <c r="AE182" s="268">
        <v>0</v>
      </c>
      <c r="AF182" s="266">
        <v>0</v>
      </c>
      <c r="AG182" s="266">
        <v>0</v>
      </c>
      <c r="AH182" s="266">
        <v>0</v>
      </c>
      <c r="AI182" s="266">
        <v>0</v>
      </c>
      <c r="AJ182" s="266">
        <v>0</v>
      </c>
      <c r="AK182" s="266">
        <v>0</v>
      </c>
      <c r="AL182" s="266">
        <v>0</v>
      </c>
      <c r="AM182" s="266">
        <v>0</v>
      </c>
      <c r="AN182" s="266">
        <v>0</v>
      </c>
      <c r="AO182" s="266">
        <v>0</v>
      </c>
      <c r="AP182" s="268">
        <v>0</v>
      </c>
      <c r="AQ182" s="266">
        <v>0</v>
      </c>
      <c r="AR182" s="266">
        <v>0</v>
      </c>
      <c r="AS182" s="266">
        <v>0</v>
      </c>
      <c r="AT182" s="266">
        <v>0</v>
      </c>
      <c r="AU182" s="268">
        <v>0</v>
      </c>
      <c r="AV182" s="266">
        <v>0</v>
      </c>
      <c r="AW182" s="266">
        <v>0</v>
      </c>
      <c r="AX182" s="266">
        <v>0</v>
      </c>
      <c r="AY182" s="266">
        <v>0</v>
      </c>
      <c r="AZ182" s="266">
        <v>0</v>
      </c>
      <c r="BA182" s="266">
        <v>0</v>
      </c>
      <c r="BB182" s="266">
        <v>0</v>
      </c>
      <c r="BC182" s="266">
        <v>0</v>
      </c>
      <c r="BD182" s="266">
        <v>0</v>
      </c>
      <c r="BE182" s="266">
        <v>0</v>
      </c>
      <c r="BF182" s="267">
        <v>0</v>
      </c>
      <c r="BG182" s="265">
        <v>0</v>
      </c>
      <c r="BH182" s="265">
        <v>0</v>
      </c>
      <c r="BI182" s="265">
        <v>0</v>
      </c>
      <c r="BJ182" s="265">
        <v>0</v>
      </c>
      <c r="BK182" s="269">
        <v>0</v>
      </c>
    </row>
    <row r="183" spans="1:63" s="156" customFormat="1" ht="12.75">
      <c r="A183" s="581" t="s">
        <v>708</v>
      </c>
      <c r="B183" s="251"/>
      <c r="C183" s="270"/>
      <c r="D183" s="253"/>
      <c r="E183" s="271"/>
      <c r="F183" s="272"/>
      <c r="G183" s="273"/>
      <c r="H183" s="273"/>
      <c r="I183" s="274"/>
      <c r="J183" s="275"/>
      <c r="K183" s="275"/>
      <c r="L183" s="276"/>
      <c r="M183" s="277"/>
      <c r="N183" s="278"/>
      <c r="O183" s="262">
        <v>0</v>
      </c>
      <c r="P183" s="263">
        <v>0</v>
      </c>
      <c r="Q183" s="264">
        <v>0</v>
      </c>
      <c r="R183" s="265">
        <v>0</v>
      </c>
      <c r="S183" s="266">
        <v>0</v>
      </c>
      <c r="T183" s="267">
        <v>0</v>
      </c>
      <c r="U183" s="266">
        <v>0</v>
      </c>
      <c r="V183" s="267">
        <v>0</v>
      </c>
      <c r="W183" s="266">
        <v>0</v>
      </c>
      <c r="X183" s="266">
        <v>0</v>
      </c>
      <c r="Y183" s="266">
        <v>0</v>
      </c>
      <c r="Z183" s="268">
        <v>0</v>
      </c>
      <c r="AA183" s="266">
        <v>0</v>
      </c>
      <c r="AB183" s="266">
        <v>0</v>
      </c>
      <c r="AC183" s="266">
        <v>0</v>
      </c>
      <c r="AD183" s="266">
        <v>0</v>
      </c>
      <c r="AE183" s="268">
        <v>0</v>
      </c>
      <c r="AF183" s="266">
        <v>0</v>
      </c>
      <c r="AG183" s="266">
        <v>0</v>
      </c>
      <c r="AH183" s="266">
        <v>0</v>
      </c>
      <c r="AI183" s="266">
        <v>0</v>
      </c>
      <c r="AJ183" s="266">
        <v>0</v>
      </c>
      <c r="AK183" s="266">
        <v>0</v>
      </c>
      <c r="AL183" s="266">
        <v>0</v>
      </c>
      <c r="AM183" s="266">
        <v>0</v>
      </c>
      <c r="AN183" s="266">
        <v>0</v>
      </c>
      <c r="AO183" s="266">
        <v>0</v>
      </c>
      <c r="AP183" s="268">
        <v>0</v>
      </c>
      <c r="AQ183" s="266">
        <v>0</v>
      </c>
      <c r="AR183" s="266">
        <v>0</v>
      </c>
      <c r="AS183" s="266">
        <v>0</v>
      </c>
      <c r="AT183" s="266">
        <v>0</v>
      </c>
      <c r="AU183" s="268">
        <v>0</v>
      </c>
      <c r="AV183" s="266">
        <v>0</v>
      </c>
      <c r="AW183" s="266">
        <v>0</v>
      </c>
      <c r="AX183" s="266">
        <v>0</v>
      </c>
      <c r="AY183" s="266">
        <v>0</v>
      </c>
      <c r="AZ183" s="266">
        <v>0</v>
      </c>
      <c r="BA183" s="266">
        <v>0</v>
      </c>
      <c r="BB183" s="266">
        <v>0</v>
      </c>
      <c r="BC183" s="266">
        <v>0</v>
      </c>
      <c r="BD183" s="266">
        <v>0</v>
      </c>
      <c r="BE183" s="266">
        <v>0</v>
      </c>
      <c r="BF183" s="267">
        <v>0</v>
      </c>
      <c r="BG183" s="265">
        <v>0</v>
      </c>
      <c r="BH183" s="265">
        <v>0</v>
      </c>
      <c r="BI183" s="265">
        <v>0</v>
      </c>
      <c r="BJ183" s="265">
        <v>0</v>
      </c>
      <c r="BK183" s="269">
        <v>0</v>
      </c>
    </row>
    <row r="184" spans="1:63" s="156" customFormat="1" ht="12.75">
      <c r="A184" s="581" t="s">
        <v>708</v>
      </c>
      <c r="B184" s="251"/>
      <c r="C184" s="270"/>
      <c r="D184" s="253"/>
      <c r="E184" s="271"/>
      <c r="F184" s="272"/>
      <c r="G184" s="273"/>
      <c r="H184" s="273"/>
      <c r="I184" s="274"/>
      <c r="J184" s="275"/>
      <c r="K184" s="275"/>
      <c r="L184" s="276"/>
      <c r="M184" s="277"/>
      <c r="N184" s="278"/>
      <c r="O184" s="262">
        <v>0</v>
      </c>
      <c r="P184" s="263">
        <v>0</v>
      </c>
      <c r="Q184" s="264">
        <v>0</v>
      </c>
      <c r="R184" s="265">
        <v>0</v>
      </c>
      <c r="S184" s="266">
        <v>0</v>
      </c>
      <c r="T184" s="267">
        <v>0</v>
      </c>
      <c r="U184" s="266">
        <v>0</v>
      </c>
      <c r="V184" s="267">
        <v>0</v>
      </c>
      <c r="W184" s="266">
        <v>0</v>
      </c>
      <c r="X184" s="266">
        <v>0</v>
      </c>
      <c r="Y184" s="266">
        <v>0</v>
      </c>
      <c r="Z184" s="268">
        <v>0</v>
      </c>
      <c r="AA184" s="266">
        <v>0</v>
      </c>
      <c r="AB184" s="266">
        <v>0</v>
      </c>
      <c r="AC184" s="266">
        <v>0</v>
      </c>
      <c r="AD184" s="266">
        <v>0</v>
      </c>
      <c r="AE184" s="268">
        <v>0</v>
      </c>
      <c r="AF184" s="266">
        <v>0</v>
      </c>
      <c r="AG184" s="266">
        <v>0</v>
      </c>
      <c r="AH184" s="266">
        <v>0</v>
      </c>
      <c r="AI184" s="266">
        <v>0</v>
      </c>
      <c r="AJ184" s="266">
        <v>0</v>
      </c>
      <c r="AK184" s="266">
        <v>0</v>
      </c>
      <c r="AL184" s="266">
        <v>0</v>
      </c>
      <c r="AM184" s="266">
        <v>0</v>
      </c>
      <c r="AN184" s="266">
        <v>0</v>
      </c>
      <c r="AO184" s="266">
        <v>0</v>
      </c>
      <c r="AP184" s="268">
        <v>0</v>
      </c>
      <c r="AQ184" s="266">
        <v>0</v>
      </c>
      <c r="AR184" s="266">
        <v>0</v>
      </c>
      <c r="AS184" s="266">
        <v>0</v>
      </c>
      <c r="AT184" s="266">
        <v>0</v>
      </c>
      <c r="AU184" s="268">
        <v>0</v>
      </c>
      <c r="AV184" s="266">
        <v>0</v>
      </c>
      <c r="AW184" s="266">
        <v>0</v>
      </c>
      <c r="AX184" s="266">
        <v>0</v>
      </c>
      <c r="AY184" s="266">
        <v>0</v>
      </c>
      <c r="AZ184" s="266">
        <v>0</v>
      </c>
      <c r="BA184" s="266">
        <v>0</v>
      </c>
      <c r="BB184" s="266">
        <v>0</v>
      </c>
      <c r="BC184" s="266">
        <v>0</v>
      </c>
      <c r="BD184" s="266">
        <v>0</v>
      </c>
      <c r="BE184" s="266">
        <v>0</v>
      </c>
      <c r="BF184" s="267">
        <v>0</v>
      </c>
      <c r="BG184" s="265">
        <v>0</v>
      </c>
      <c r="BH184" s="265">
        <v>0</v>
      </c>
      <c r="BI184" s="265">
        <v>0</v>
      </c>
      <c r="BJ184" s="265">
        <v>0</v>
      </c>
      <c r="BK184" s="269">
        <v>0</v>
      </c>
    </row>
    <row r="185" spans="1:63" s="156" customFormat="1" ht="12.75">
      <c r="A185" s="581" t="s">
        <v>708</v>
      </c>
      <c r="B185" s="251"/>
      <c r="C185" s="270"/>
      <c r="D185" s="253"/>
      <c r="E185" s="271"/>
      <c r="F185" s="272"/>
      <c r="G185" s="273"/>
      <c r="H185" s="273"/>
      <c r="I185" s="274"/>
      <c r="J185" s="275"/>
      <c r="K185" s="275"/>
      <c r="L185" s="276"/>
      <c r="M185" s="277"/>
      <c r="N185" s="278"/>
      <c r="O185" s="262">
        <v>0</v>
      </c>
      <c r="P185" s="263">
        <v>0</v>
      </c>
      <c r="Q185" s="264">
        <v>0</v>
      </c>
      <c r="R185" s="265">
        <v>0</v>
      </c>
      <c r="S185" s="266">
        <v>0</v>
      </c>
      <c r="T185" s="267">
        <v>0</v>
      </c>
      <c r="U185" s="266">
        <v>0</v>
      </c>
      <c r="V185" s="267">
        <v>0</v>
      </c>
      <c r="W185" s="266">
        <v>0</v>
      </c>
      <c r="X185" s="266">
        <v>0</v>
      </c>
      <c r="Y185" s="266">
        <v>0</v>
      </c>
      <c r="Z185" s="268">
        <v>0</v>
      </c>
      <c r="AA185" s="266">
        <v>0</v>
      </c>
      <c r="AB185" s="266">
        <v>0</v>
      </c>
      <c r="AC185" s="266">
        <v>0</v>
      </c>
      <c r="AD185" s="266">
        <v>0</v>
      </c>
      <c r="AE185" s="268">
        <v>0</v>
      </c>
      <c r="AF185" s="266">
        <v>0</v>
      </c>
      <c r="AG185" s="266">
        <v>0</v>
      </c>
      <c r="AH185" s="266">
        <v>0</v>
      </c>
      <c r="AI185" s="266">
        <v>0</v>
      </c>
      <c r="AJ185" s="266">
        <v>0</v>
      </c>
      <c r="AK185" s="266">
        <v>0</v>
      </c>
      <c r="AL185" s="266">
        <v>0</v>
      </c>
      <c r="AM185" s="266">
        <v>0</v>
      </c>
      <c r="AN185" s="266">
        <v>0</v>
      </c>
      <c r="AO185" s="266">
        <v>0</v>
      </c>
      <c r="AP185" s="268">
        <v>0</v>
      </c>
      <c r="AQ185" s="266">
        <v>0</v>
      </c>
      <c r="AR185" s="266">
        <v>0</v>
      </c>
      <c r="AS185" s="266">
        <v>0</v>
      </c>
      <c r="AT185" s="266">
        <v>0</v>
      </c>
      <c r="AU185" s="268">
        <v>0</v>
      </c>
      <c r="AV185" s="266">
        <v>0</v>
      </c>
      <c r="AW185" s="266">
        <v>0</v>
      </c>
      <c r="AX185" s="266">
        <v>0</v>
      </c>
      <c r="AY185" s="266">
        <v>0</v>
      </c>
      <c r="AZ185" s="266">
        <v>0</v>
      </c>
      <c r="BA185" s="266">
        <v>0</v>
      </c>
      <c r="BB185" s="266">
        <v>0</v>
      </c>
      <c r="BC185" s="266">
        <v>0</v>
      </c>
      <c r="BD185" s="266">
        <v>0</v>
      </c>
      <c r="BE185" s="266">
        <v>0</v>
      </c>
      <c r="BF185" s="267">
        <v>0</v>
      </c>
      <c r="BG185" s="265">
        <v>0</v>
      </c>
      <c r="BH185" s="265">
        <v>0</v>
      </c>
      <c r="BI185" s="265">
        <v>0</v>
      </c>
      <c r="BJ185" s="265">
        <v>0</v>
      </c>
      <c r="BK185" s="269">
        <v>0</v>
      </c>
    </row>
    <row r="186" spans="1:63" s="156" customFormat="1" ht="12.75">
      <c r="A186" s="581" t="s">
        <v>708</v>
      </c>
      <c r="B186" s="251"/>
      <c r="C186" s="270"/>
      <c r="D186" s="253"/>
      <c r="E186" s="271"/>
      <c r="F186" s="272"/>
      <c r="G186" s="273"/>
      <c r="H186" s="273"/>
      <c r="I186" s="274"/>
      <c r="J186" s="275"/>
      <c r="K186" s="275"/>
      <c r="L186" s="276"/>
      <c r="M186" s="277"/>
      <c r="N186" s="278"/>
      <c r="O186" s="262">
        <v>0</v>
      </c>
      <c r="P186" s="263">
        <v>0</v>
      </c>
      <c r="Q186" s="264">
        <v>0</v>
      </c>
      <c r="R186" s="265">
        <v>0</v>
      </c>
      <c r="S186" s="266">
        <v>0</v>
      </c>
      <c r="T186" s="267">
        <v>0</v>
      </c>
      <c r="U186" s="266">
        <v>0</v>
      </c>
      <c r="V186" s="267">
        <v>0</v>
      </c>
      <c r="W186" s="266">
        <v>0</v>
      </c>
      <c r="X186" s="266">
        <v>0</v>
      </c>
      <c r="Y186" s="266">
        <v>0</v>
      </c>
      <c r="Z186" s="268">
        <v>0</v>
      </c>
      <c r="AA186" s="266">
        <v>0</v>
      </c>
      <c r="AB186" s="266">
        <v>0</v>
      </c>
      <c r="AC186" s="266">
        <v>0</v>
      </c>
      <c r="AD186" s="266">
        <v>0</v>
      </c>
      <c r="AE186" s="268">
        <v>0</v>
      </c>
      <c r="AF186" s="266">
        <v>0</v>
      </c>
      <c r="AG186" s="266">
        <v>0</v>
      </c>
      <c r="AH186" s="266">
        <v>0</v>
      </c>
      <c r="AI186" s="266">
        <v>0</v>
      </c>
      <c r="AJ186" s="266">
        <v>0</v>
      </c>
      <c r="AK186" s="266">
        <v>0</v>
      </c>
      <c r="AL186" s="266">
        <v>0</v>
      </c>
      <c r="AM186" s="266">
        <v>0</v>
      </c>
      <c r="AN186" s="266">
        <v>0</v>
      </c>
      <c r="AO186" s="266">
        <v>0</v>
      </c>
      <c r="AP186" s="268">
        <v>0</v>
      </c>
      <c r="AQ186" s="266">
        <v>0</v>
      </c>
      <c r="AR186" s="266">
        <v>0</v>
      </c>
      <c r="AS186" s="266">
        <v>0</v>
      </c>
      <c r="AT186" s="266">
        <v>0</v>
      </c>
      <c r="AU186" s="268">
        <v>0</v>
      </c>
      <c r="AV186" s="266">
        <v>0</v>
      </c>
      <c r="AW186" s="266">
        <v>0</v>
      </c>
      <c r="AX186" s="266">
        <v>0</v>
      </c>
      <c r="AY186" s="266">
        <v>0</v>
      </c>
      <c r="AZ186" s="266">
        <v>0</v>
      </c>
      <c r="BA186" s="266">
        <v>0</v>
      </c>
      <c r="BB186" s="266">
        <v>0</v>
      </c>
      <c r="BC186" s="266">
        <v>0</v>
      </c>
      <c r="BD186" s="266">
        <v>0</v>
      </c>
      <c r="BE186" s="266">
        <v>0</v>
      </c>
      <c r="BF186" s="267">
        <v>0</v>
      </c>
      <c r="BG186" s="265">
        <v>0</v>
      </c>
      <c r="BH186" s="265">
        <v>0</v>
      </c>
      <c r="BI186" s="265">
        <v>0</v>
      </c>
      <c r="BJ186" s="265">
        <v>0</v>
      </c>
      <c r="BK186" s="269">
        <v>0</v>
      </c>
    </row>
    <row r="187" spans="1:63" s="156" customFormat="1" ht="12.75">
      <c r="A187" s="581" t="s">
        <v>708</v>
      </c>
      <c r="B187" s="251"/>
      <c r="C187" s="270"/>
      <c r="D187" s="253"/>
      <c r="E187" s="271"/>
      <c r="F187" s="272"/>
      <c r="G187" s="273"/>
      <c r="H187" s="273"/>
      <c r="I187" s="274"/>
      <c r="J187" s="275"/>
      <c r="K187" s="275"/>
      <c r="L187" s="276"/>
      <c r="M187" s="277"/>
      <c r="N187" s="278"/>
      <c r="O187" s="262">
        <v>0</v>
      </c>
      <c r="P187" s="263">
        <v>0</v>
      </c>
      <c r="Q187" s="264">
        <v>0</v>
      </c>
      <c r="R187" s="265">
        <v>0</v>
      </c>
      <c r="S187" s="266">
        <v>0</v>
      </c>
      <c r="T187" s="267">
        <v>0</v>
      </c>
      <c r="U187" s="266">
        <v>0</v>
      </c>
      <c r="V187" s="267">
        <v>0</v>
      </c>
      <c r="W187" s="266">
        <v>0</v>
      </c>
      <c r="X187" s="266">
        <v>0</v>
      </c>
      <c r="Y187" s="266">
        <v>0</v>
      </c>
      <c r="Z187" s="268">
        <v>0</v>
      </c>
      <c r="AA187" s="266">
        <v>0</v>
      </c>
      <c r="AB187" s="266">
        <v>0</v>
      </c>
      <c r="AC187" s="266">
        <v>0</v>
      </c>
      <c r="AD187" s="266">
        <v>0</v>
      </c>
      <c r="AE187" s="268">
        <v>0</v>
      </c>
      <c r="AF187" s="266">
        <v>0</v>
      </c>
      <c r="AG187" s="266">
        <v>0</v>
      </c>
      <c r="AH187" s="266">
        <v>0</v>
      </c>
      <c r="AI187" s="266">
        <v>0</v>
      </c>
      <c r="AJ187" s="266">
        <v>0</v>
      </c>
      <c r="AK187" s="266">
        <v>0</v>
      </c>
      <c r="AL187" s="266">
        <v>0</v>
      </c>
      <c r="AM187" s="266">
        <v>0</v>
      </c>
      <c r="AN187" s="266">
        <v>0</v>
      </c>
      <c r="AO187" s="266">
        <v>0</v>
      </c>
      <c r="AP187" s="268">
        <v>0</v>
      </c>
      <c r="AQ187" s="266">
        <v>0</v>
      </c>
      <c r="AR187" s="266">
        <v>0</v>
      </c>
      <c r="AS187" s="266">
        <v>0</v>
      </c>
      <c r="AT187" s="266">
        <v>0</v>
      </c>
      <c r="AU187" s="268">
        <v>0</v>
      </c>
      <c r="AV187" s="266">
        <v>0</v>
      </c>
      <c r="AW187" s="266">
        <v>0</v>
      </c>
      <c r="AX187" s="266">
        <v>0</v>
      </c>
      <c r="AY187" s="266">
        <v>0</v>
      </c>
      <c r="AZ187" s="266">
        <v>0</v>
      </c>
      <c r="BA187" s="266">
        <v>0</v>
      </c>
      <c r="BB187" s="266">
        <v>0</v>
      </c>
      <c r="BC187" s="266">
        <v>0</v>
      </c>
      <c r="BD187" s="266">
        <v>0</v>
      </c>
      <c r="BE187" s="266">
        <v>0</v>
      </c>
      <c r="BF187" s="267">
        <v>0</v>
      </c>
      <c r="BG187" s="265">
        <v>0</v>
      </c>
      <c r="BH187" s="265">
        <v>0</v>
      </c>
      <c r="BI187" s="265">
        <v>0</v>
      </c>
      <c r="BJ187" s="265">
        <v>0</v>
      </c>
      <c r="BK187" s="269">
        <v>0</v>
      </c>
    </row>
    <row r="188" spans="1:63" s="156" customFormat="1" ht="12.75">
      <c r="A188" s="581" t="s">
        <v>708</v>
      </c>
      <c r="B188" s="251"/>
      <c r="C188" s="270"/>
      <c r="D188" s="253"/>
      <c r="E188" s="271"/>
      <c r="F188" s="272"/>
      <c r="G188" s="273"/>
      <c r="H188" s="273"/>
      <c r="I188" s="274"/>
      <c r="J188" s="275"/>
      <c r="K188" s="275"/>
      <c r="L188" s="276"/>
      <c r="M188" s="277"/>
      <c r="N188" s="278"/>
      <c r="O188" s="262">
        <v>0</v>
      </c>
      <c r="P188" s="263">
        <v>0</v>
      </c>
      <c r="Q188" s="264">
        <v>0</v>
      </c>
      <c r="R188" s="265">
        <v>0</v>
      </c>
      <c r="S188" s="266">
        <v>0</v>
      </c>
      <c r="T188" s="267">
        <v>0</v>
      </c>
      <c r="U188" s="266">
        <v>0</v>
      </c>
      <c r="V188" s="267">
        <v>0</v>
      </c>
      <c r="W188" s="266">
        <v>0</v>
      </c>
      <c r="X188" s="266">
        <v>0</v>
      </c>
      <c r="Y188" s="266">
        <v>0</v>
      </c>
      <c r="Z188" s="268">
        <v>0</v>
      </c>
      <c r="AA188" s="266">
        <v>0</v>
      </c>
      <c r="AB188" s="266">
        <v>0</v>
      </c>
      <c r="AC188" s="266">
        <v>0</v>
      </c>
      <c r="AD188" s="266">
        <v>0</v>
      </c>
      <c r="AE188" s="268">
        <v>0</v>
      </c>
      <c r="AF188" s="266">
        <v>0</v>
      </c>
      <c r="AG188" s="266">
        <v>0</v>
      </c>
      <c r="AH188" s="266">
        <v>0</v>
      </c>
      <c r="AI188" s="266">
        <v>0</v>
      </c>
      <c r="AJ188" s="266">
        <v>0</v>
      </c>
      <c r="AK188" s="266">
        <v>0</v>
      </c>
      <c r="AL188" s="266">
        <v>0</v>
      </c>
      <c r="AM188" s="266">
        <v>0</v>
      </c>
      <c r="AN188" s="266">
        <v>0</v>
      </c>
      <c r="AO188" s="266">
        <v>0</v>
      </c>
      <c r="AP188" s="268">
        <v>0</v>
      </c>
      <c r="AQ188" s="266">
        <v>0</v>
      </c>
      <c r="AR188" s="266">
        <v>0</v>
      </c>
      <c r="AS188" s="266">
        <v>0</v>
      </c>
      <c r="AT188" s="266">
        <v>0</v>
      </c>
      <c r="AU188" s="268">
        <v>0</v>
      </c>
      <c r="AV188" s="266">
        <v>0</v>
      </c>
      <c r="AW188" s="266">
        <v>0</v>
      </c>
      <c r="AX188" s="266">
        <v>0</v>
      </c>
      <c r="AY188" s="266">
        <v>0</v>
      </c>
      <c r="AZ188" s="266">
        <v>0</v>
      </c>
      <c r="BA188" s="266">
        <v>0</v>
      </c>
      <c r="BB188" s="266">
        <v>0</v>
      </c>
      <c r="BC188" s="266">
        <v>0</v>
      </c>
      <c r="BD188" s="266">
        <v>0</v>
      </c>
      <c r="BE188" s="266">
        <v>0</v>
      </c>
      <c r="BF188" s="267">
        <v>0</v>
      </c>
      <c r="BG188" s="265">
        <v>0</v>
      </c>
      <c r="BH188" s="265">
        <v>0</v>
      </c>
      <c r="BI188" s="265">
        <v>0</v>
      </c>
      <c r="BJ188" s="265">
        <v>0</v>
      </c>
      <c r="BK188" s="269">
        <v>0</v>
      </c>
    </row>
    <row r="189" spans="1:63" s="156" customFormat="1" ht="12.75">
      <c r="A189" s="581" t="s">
        <v>708</v>
      </c>
      <c r="B189" s="251"/>
      <c r="C189" s="270"/>
      <c r="D189" s="253"/>
      <c r="E189" s="271"/>
      <c r="F189" s="272"/>
      <c r="G189" s="273"/>
      <c r="H189" s="273"/>
      <c r="I189" s="274"/>
      <c r="J189" s="275"/>
      <c r="K189" s="275"/>
      <c r="L189" s="276"/>
      <c r="M189" s="277"/>
      <c r="N189" s="278"/>
      <c r="O189" s="262">
        <v>0</v>
      </c>
      <c r="P189" s="263">
        <v>0</v>
      </c>
      <c r="Q189" s="264">
        <v>0</v>
      </c>
      <c r="R189" s="265">
        <v>0</v>
      </c>
      <c r="S189" s="266">
        <v>0</v>
      </c>
      <c r="T189" s="267">
        <v>0</v>
      </c>
      <c r="U189" s="266">
        <v>0</v>
      </c>
      <c r="V189" s="267">
        <v>0</v>
      </c>
      <c r="W189" s="266">
        <v>0</v>
      </c>
      <c r="X189" s="266">
        <v>0</v>
      </c>
      <c r="Y189" s="266">
        <v>0</v>
      </c>
      <c r="Z189" s="268">
        <v>0</v>
      </c>
      <c r="AA189" s="266">
        <v>0</v>
      </c>
      <c r="AB189" s="266">
        <v>0</v>
      </c>
      <c r="AC189" s="266">
        <v>0</v>
      </c>
      <c r="AD189" s="266">
        <v>0</v>
      </c>
      <c r="AE189" s="268">
        <v>0</v>
      </c>
      <c r="AF189" s="266">
        <v>0</v>
      </c>
      <c r="AG189" s="266">
        <v>0</v>
      </c>
      <c r="AH189" s="266">
        <v>0</v>
      </c>
      <c r="AI189" s="266">
        <v>0</v>
      </c>
      <c r="AJ189" s="266">
        <v>0</v>
      </c>
      <c r="AK189" s="266">
        <v>0</v>
      </c>
      <c r="AL189" s="266">
        <v>0</v>
      </c>
      <c r="AM189" s="266">
        <v>0</v>
      </c>
      <c r="AN189" s="266">
        <v>0</v>
      </c>
      <c r="AO189" s="266">
        <v>0</v>
      </c>
      <c r="AP189" s="268">
        <v>0</v>
      </c>
      <c r="AQ189" s="266">
        <v>0</v>
      </c>
      <c r="AR189" s="266">
        <v>0</v>
      </c>
      <c r="AS189" s="266">
        <v>0</v>
      </c>
      <c r="AT189" s="266">
        <v>0</v>
      </c>
      <c r="AU189" s="268">
        <v>0</v>
      </c>
      <c r="AV189" s="266">
        <v>0</v>
      </c>
      <c r="AW189" s="266">
        <v>0</v>
      </c>
      <c r="AX189" s="266">
        <v>0</v>
      </c>
      <c r="AY189" s="266">
        <v>0</v>
      </c>
      <c r="AZ189" s="266">
        <v>0</v>
      </c>
      <c r="BA189" s="266">
        <v>0</v>
      </c>
      <c r="BB189" s="266">
        <v>0</v>
      </c>
      <c r="BC189" s="266">
        <v>0</v>
      </c>
      <c r="BD189" s="266">
        <v>0</v>
      </c>
      <c r="BE189" s="266">
        <v>0</v>
      </c>
      <c r="BF189" s="267">
        <v>0</v>
      </c>
      <c r="BG189" s="265">
        <v>0</v>
      </c>
      <c r="BH189" s="265">
        <v>0</v>
      </c>
      <c r="BI189" s="265">
        <v>0</v>
      </c>
      <c r="BJ189" s="265">
        <v>0</v>
      </c>
      <c r="BK189" s="269">
        <v>0</v>
      </c>
    </row>
    <row r="190" spans="1:63" s="156" customFormat="1" ht="12.75">
      <c r="A190" s="581" t="s">
        <v>708</v>
      </c>
      <c r="B190" s="251"/>
      <c r="C190" s="270"/>
      <c r="D190" s="253"/>
      <c r="E190" s="271"/>
      <c r="F190" s="272"/>
      <c r="G190" s="273"/>
      <c r="H190" s="273"/>
      <c r="I190" s="274"/>
      <c r="J190" s="275"/>
      <c r="K190" s="275"/>
      <c r="L190" s="276"/>
      <c r="M190" s="277"/>
      <c r="N190" s="278"/>
      <c r="O190" s="262">
        <v>0</v>
      </c>
      <c r="P190" s="263">
        <v>0</v>
      </c>
      <c r="Q190" s="264">
        <v>0</v>
      </c>
      <c r="R190" s="265">
        <v>0</v>
      </c>
      <c r="S190" s="266">
        <v>0</v>
      </c>
      <c r="T190" s="267">
        <v>0</v>
      </c>
      <c r="U190" s="266">
        <v>0</v>
      </c>
      <c r="V190" s="267">
        <v>0</v>
      </c>
      <c r="W190" s="266">
        <v>0</v>
      </c>
      <c r="X190" s="266">
        <v>0</v>
      </c>
      <c r="Y190" s="266">
        <v>0</v>
      </c>
      <c r="Z190" s="268">
        <v>0</v>
      </c>
      <c r="AA190" s="266">
        <v>0</v>
      </c>
      <c r="AB190" s="266">
        <v>0</v>
      </c>
      <c r="AC190" s="266">
        <v>0</v>
      </c>
      <c r="AD190" s="266">
        <v>0</v>
      </c>
      <c r="AE190" s="268">
        <v>0</v>
      </c>
      <c r="AF190" s="266">
        <v>0</v>
      </c>
      <c r="AG190" s="266">
        <v>0</v>
      </c>
      <c r="AH190" s="266">
        <v>0</v>
      </c>
      <c r="AI190" s="266">
        <v>0</v>
      </c>
      <c r="AJ190" s="266">
        <v>0</v>
      </c>
      <c r="AK190" s="266">
        <v>0</v>
      </c>
      <c r="AL190" s="266">
        <v>0</v>
      </c>
      <c r="AM190" s="266">
        <v>0</v>
      </c>
      <c r="AN190" s="266">
        <v>0</v>
      </c>
      <c r="AO190" s="266">
        <v>0</v>
      </c>
      <c r="AP190" s="268">
        <v>0</v>
      </c>
      <c r="AQ190" s="266">
        <v>0</v>
      </c>
      <c r="AR190" s="266">
        <v>0</v>
      </c>
      <c r="AS190" s="266">
        <v>0</v>
      </c>
      <c r="AT190" s="266">
        <v>0</v>
      </c>
      <c r="AU190" s="268">
        <v>0</v>
      </c>
      <c r="AV190" s="266">
        <v>0</v>
      </c>
      <c r="AW190" s="266">
        <v>0</v>
      </c>
      <c r="AX190" s="266">
        <v>0</v>
      </c>
      <c r="AY190" s="266">
        <v>0</v>
      </c>
      <c r="AZ190" s="266">
        <v>0</v>
      </c>
      <c r="BA190" s="266">
        <v>0</v>
      </c>
      <c r="BB190" s="266">
        <v>0</v>
      </c>
      <c r="BC190" s="266">
        <v>0</v>
      </c>
      <c r="BD190" s="266">
        <v>0</v>
      </c>
      <c r="BE190" s="266">
        <v>0</v>
      </c>
      <c r="BF190" s="267">
        <v>0</v>
      </c>
      <c r="BG190" s="265">
        <v>0</v>
      </c>
      <c r="BH190" s="265">
        <v>0</v>
      </c>
      <c r="BI190" s="265">
        <v>0</v>
      </c>
      <c r="BJ190" s="265">
        <v>0</v>
      </c>
      <c r="BK190" s="269">
        <v>0</v>
      </c>
    </row>
    <row r="191" spans="1:63" s="156" customFormat="1" ht="12.75">
      <c r="A191" s="581" t="s">
        <v>708</v>
      </c>
      <c r="B191" s="251"/>
      <c r="C191" s="270"/>
      <c r="D191" s="253"/>
      <c r="E191" s="271"/>
      <c r="F191" s="272"/>
      <c r="G191" s="273"/>
      <c r="H191" s="273"/>
      <c r="I191" s="274"/>
      <c r="J191" s="275"/>
      <c r="K191" s="275"/>
      <c r="L191" s="276"/>
      <c r="M191" s="277"/>
      <c r="N191" s="278"/>
      <c r="O191" s="262">
        <v>0</v>
      </c>
      <c r="P191" s="263">
        <v>0</v>
      </c>
      <c r="Q191" s="264">
        <v>0</v>
      </c>
      <c r="R191" s="265">
        <v>0</v>
      </c>
      <c r="S191" s="266">
        <v>0</v>
      </c>
      <c r="T191" s="267">
        <v>0</v>
      </c>
      <c r="U191" s="266">
        <v>0</v>
      </c>
      <c r="V191" s="267">
        <v>0</v>
      </c>
      <c r="W191" s="266">
        <v>0</v>
      </c>
      <c r="X191" s="266">
        <v>0</v>
      </c>
      <c r="Y191" s="266">
        <v>0</v>
      </c>
      <c r="Z191" s="268">
        <v>0</v>
      </c>
      <c r="AA191" s="266">
        <v>0</v>
      </c>
      <c r="AB191" s="266">
        <v>0</v>
      </c>
      <c r="AC191" s="266">
        <v>0</v>
      </c>
      <c r="AD191" s="266">
        <v>0</v>
      </c>
      <c r="AE191" s="268">
        <v>0</v>
      </c>
      <c r="AF191" s="266">
        <v>0</v>
      </c>
      <c r="AG191" s="266">
        <v>0</v>
      </c>
      <c r="AH191" s="266">
        <v>0</v>
      </c>
      <c r="AI191" s="266">
        <v>0</v>
      </c>
      <c r="AJ191" s="266">
        <v>0</v>
      </c>
      <c r="AK191" s="266">
        <v>0</v>
      </c>
      <c r="AL191" s="266">
        <v>0</v>
      </c>
      <c r="AM191" s="266">
        <v>0</v>
      </c>
      <c r="AN191" s="266">
        <v>0</v>
      </c>
      <c r="AO191" s="266">
        <v>0</v>
      </c>
      <c r="AP191" s="268">
        <v>0</v>
      </c>
      <c r="AQ191" s="266">
        <v>0</v>
      </c>
      <c r="AR191" s="266">
        <v>0</v>
      </c>
      <c r="AS191" s="266">
        <v>0</v>
      </c>
      <c r="AT191" s="266">
        <v>0</v>
      </c>
      <c r="AU191" s="268">
        <v>0</v>
      </c>
      <c r="AV191" s="266">
        <v>0</v>
      </c>
      <c r="AW191" s="266">
        <v>0</v>
      </c>
      <c r="AX191" s="266">
        <v>0</v>
      </c>
      <c r="AY191" s="266">
        <v>0</v>
      </c>
      <c r="AZ191" s="266">
        <v>0</v>
      </c>
      <c r="BA191" s="266">
        <v>0</v>
      </c>
      <c r="BB191" s="266">
        <v>0</v>
      </c>
      <c r="BC191" s="266">
        <v>0</v>
      </c>
      <c r="BD191" s="266">
        <v>0</v>
      </c>
      <c r="BE191" s="266">
        <v>0</v>
      </c>
      <c r="BF191" s="267">
        <v>0</v>
      </c>
      <c r="BG191" s="265">
        <v>0</v>
      </c>
      <c r="BH191" s="265">
        <v>0</v>
      </c>
      <c r="BI191" s="265">
        <v>0</v>
      </c>
      <c r="BJ191" s="265">
        <v>0</v>
      </c>
      <c r="BK191" s="269">
        <v>0</v>
      </c>
    </row>
    <row r="192" spans="1:63" s="156" customFormat="1" ht="12.75">
      <c r="A192" s="581" t="s">
        <v>708</v>
      </c>
      <c r="B192" s="251"/>
      <c r="C192" s="270"/>
      <c r="D192" s="253"/>
      <c r="E192" s="271"/>
      <c r="F192" s="272"/>
      <c r="G192" s="273"/>
      <c r="H192" s="273"/>
      <c r="I192" s="274"/>
      <c r="J192" s="275"/>
      <c r="K192" s="275"/>
      <c r="L192" s="276"/>
      <c r="M192" s="277"/>
      <c r="N192" s="278"/>
      <c r="O192" s="262">
        <v>0</v>
      </c>
      <c r="P192" s="263">
        <v>0</v>
      </c>
      <c r="Q192" s="264">
        <v>0</v>
      </c>
      <c r="R192" s="265">
        <v>0</v>
      </c>
      <c r="S192" s="266">
        <v>0</v>
      </c>
      <c r="T192" s="267">
        <v>0</v>
      </c>
      <c r="U192" s="266">
        <v>0</v>
      </c>
      <c r="V192" s="267">
        <v>0</v>
      </c>
      <c r="W192" s="266">
        <v>0</v>
      </c>
      <c r="X192" s="266">
        <v>0</v>
      </c>
      <c r="Y192" s="266">
        <v>0</v>
      </c>
      <c r="Z192" s="268">
        <v>0</v>
      </c>
      <c r="AA192" s="266">
        <v>0</v>
      </c>
      <c r="AB192" s="266">
        <v>0</v>
      </c>
      <c r="AC192" s="266">
        <v>0</v>
      </c>
      <c r="AD192" s="266">
        <v>0</v>
      </c>
      <c r="AE192" s="268">
        <v>0</v>
      </c>
      <c r="AF192" s="266">
        <v>0</v>
      </c>
      <c r="AG192" s="266">
        <v>0</v>
      </c>
      <c r="AH192" s="266">
        <v>0</v>
      </c>
      <c r="AI192" s="266">
        <v>0</v>
      </c>
      <c r="AJ192" s="266">
        <v>0</v>
      </c>
      <c r="AK192" s="266">
        <v>0</v>
      </c>
      <c r="AL192" s="266">
        <v>0</v>
      </c>
      <c r="AM192" s="266">
        <v>0</v>
      </c>
      <c r="AN192" s="266">
        <v>0</v>
      </c>
      <c r="AO192" s="266">
        <v>0</v>
      </c>
      <c r="AP192" s="268">
        <v>0</v>
      </c>
      <c r="AQ192" s="266">
        <v>0</v>
      </c>
      <c r="AR192" s="266">
        <v>0</v>
      </c>
      <c r="AS192" s="266">
        <v>0</v>
      </c>
      <c r="AT192" s="266">
        <v>0</v>
      </c>
      <c r="AU192" s="268">
        <v>0</v>
      </c>
      <c r="AV192" s="266">
        <v>0</v>
      </c>
      <c r="AW192" s="266">
        <v>0</v>
      </c>
      <c r="AX192" s="266">
        <v>0</v>
      </c>
      <c r="AY192" s="266">
        <v>0</v>
      </c>
      <c r="AZ192" s="266">
        <v>0</v>
      </c>
      <c r="BA192" s="266">
        <v>0</v>
      </c>
      <c r="BB192" s="266">
        <v>0</v>
      </c>
      <c r="BC192" s="266">
        <v>0</v>
      </c>
      <c r="BD192" s="266">
        <v>0</v>
      </c>
      <c r="BE192" s="266">
        <v>0</v>
      </c>
      <c r="BF192" s="267">
        <v>0</v>
      </c>
      <c r="BG192" s="265">
        <v>0</v>
      </c>
      <c r="BH192" s="265">
        <v>0</v>
      </c>
      <c r="BI192" s="265">
        <v>0</v>
      </c>
      <c r="BJ192" s="265">
        <v>0</v>
      </c>
      <c r="BK192" s="269">
        <v>0</v>
      </c>
    </row>
    <row r="193" spans="1:63" s="156" customFormat="1" ht="12.75">
      <c r="A193" s="581" t="s">
        <v>708</v>
      </c>
      <c r="B193" s="251"/>
      <c r="C193" s="270"/>
      <c r="D193" s="253"/>
      <c r="E193" s="271"/>
      <c r="F193" s="272"/>
      <c r="G193" s="273"/>
      <c r="H193" s="273"/>
      <c r="I193" s="274"/>
      <c r="J193" s="275"/>
      <c r="K193" s="275"/>
      <c r="L193" s="276"/>
      <c r="M193" s="277"/>
      <c r="N193" s="278"/>
      <c r="O193" s="262">
        <v>0</v>
      </c>
      <c r="P193" s="263">
        <v>0</v>
      </c>
      <c r="Q193" s="264">
        <v>0</v>
      </c>
      <c r="R193" s="265">
        <v>0</v>
      </c>
      <c r="S193" s="266">
        <v>0</v>
      </c>
      <c r="T193" s="267">
        <v>0</v>
      </c>
      <c r="U193" s="266">
        <v>0</v>
      </c>
      <c r="V193" s="267">
        <v>0</v>
      </c>
      <c r="W193" s="266">
        <v>0</v>
      </c>
      <c r="X193" s="266">
        <v>0</v>
      </c>
      <c r="Y193" s="266">
        <v>0</v>
      </c>
      <c r="Z193" s="268">
        <v>0</v>
      </c>
      <c r="AA193" s="266">
        <v>0</v>
      </c>
      <c r="AB193" s="266">
        <v>0</v>
      </c>
      <c r="AC193" s="266">
        <v>0</v>
      </c>
      <c r="AD193" s="266">
        <v>0</v>
      </c>
      <c r="AE193" s="268">
        <v>0</v>
      </c>
      <c r="AF193" s="266">
        <v>0</v>
      </c>
      <c r="AG193" s="266">
        <v>0</v>
      </c>
      <c r="AH193" s="266">
        <v>0</v>
      </c>
      <c r="AI193" s="266">
        <v>0</v>
      </c>
      <c r="AJ193" s="266">
        <v>0</v>
      </c>
      <c r="AK193" s="266">
        <v>0</v>
      </c>
      <c r="AL193" s="266">
        <v>0</v>
      </c>
      <c r="AM193" s="266">
        <v>0</v>
      </c>
      <c r="AN193" s="266">
        <v>0</v>
      </c>
      <c r="AO193" s="266">
        <v>0</v>
      </c>
      <c r="AP193" s="268">
        <v>0</v>
      </c>
      <c r="AQ193" s="266">
        <v>0</v>
      </c>
      <c r="AR193" s="266">
        <v>0</v>
      </c>
      <c r="AS193" s="266">
        <v>0</v>
      </c>
      <c r="AT193" s="266">
        <v>0</v>
      </c>
      <c r="AU193" s="268">
        <v>0</v>
      </c>
      <c r="AV193" s="266">
        <v>0</v>
      </c>
      <c r="AW193" s="266">
        <v>0</v>
      </c>
      <c r="AX193" s="266">
        <v>0</v>
      </c>
      <c r="AY193" s="266">
        <v>0</v>
      </c>
      <c r="AZ193" s="266">
        <v>0</v>
      </c>
      <c r="BA193" s="266">
        <v>0</v>
      </c>
      <c r="BB193" s="266">
        <v>0</v>
      </c>
      <c r="BC193" s="266">
        <v>0</v>
      </c>
      <c r="BD193" s="266">
        <v>0</v>
      </c>
      <c r="BE193" s="266">
        <v>0</v>
      </c>
      <c r="BF193" s="267">
        <v>0</v>
      </c>
      <c r="BG193" s="265">
        <v>0</v>
      </c>
      <c r="BH193" s="265">
        <v>0</v>
      </c>
      <c r="BI193" s="265">
        <v>0</v>
      </c>
      <c r="BJ193" s="265">
        <v>0</v>
      </c>
      <c r="BK193" s="269">
        <v>0</v>
      </c>
    </row>
    <row r="194" spans="1:63" s="156" customFormat="1" ht="12.75">
      <c r="A194" s="581" t="s">
        <v>708</v>
      </c>
      <c r="B194" s="251"/>
      <c r="C194" s="270"/>
      <c r="D194" s="253"/>
      <c r="E194" s="271"/>
      <c r="F194" s="272"/>
      <c r="G194" s="273"/>
      <c r="H194" s="273"/>
      <c r="I194" s="274"/>
      <c r="J194" s="275"/>
      <c r="K194" s="275"/>
      <c r="L194" s="276"/>
      <c r="M194" s="277"/>
      <c r="N194" s="278"/>
      <c r="O194" s="262">
        <v>0</v>
      </c>
      <c r="P194" s="263">
        <v>0</v>
      </c>
      <c r="Q194" s="264">
        <v>0</v>
      </c>
      <c r="R194" s="265">
        <v>0</v>
      </c>
      <c r="S194" s="266">
        <v>0</v>
      </c>
      <c r="T194" s="267">
        <v>0</v>
      </c>
      <c r="U194" s="266">
        <v>0</v>
      </c>
      <c r="V194" s="267">
        <v>0</v>
      </c>
      <c r="W194" s="266">
        <v>0</v>
      </c>
      <c r="X194" s="266">
        <v>0</v>
      </c>
      <c r="Y194" s="266">
        <v>0</v>
      </c>
      <c r="Z194" s="268">
        <v>0</v>
      </c>
      <c r="AA194" s="266">
        <v>0</v>
      </c>
      <c r="AB194" s="266">
        <v>0</v>
      </c>
      <c r="AC194" s="266">
        <v>0</v>
      </c>
      <c r="AD194" s="266">
        <v>0</v>
      </c>
      <c r="AE194" s="268">
        <v>0</v>
      </c>
      <c r="AF194" s="266">
        <v>0</v>
      </c>
      <c r="AG194" s="266">
        <v>0</v>
      </c>
      <c r="AH194" s="266">
        <v>0</v>
      </c>
      <c r="AI194" s="266">
        <v>0</v>
      </c>
      <c r="AJ194" s="266">
        <v>0</v>
      </c>
      <c r="AK194" s="266">
        <v>0</v>
      </c>
      <c r="AL194" s="266">
        <v>0</v>
      </c>
      <c r="AM194" s="266">
        <v>0</v>
      </c>
      <c r="AN194" s="266">
        <v>0</v>
      </c>
      <c r="AO194" s="266">
        <v>0</v>
      </c>
      <c r="AP194" s="268">
        <v>0</v>
      </c>
      <c r="AQ194" s="266">
        <v>0</v>
      </c>
      <c r="AR194" s="266">
        <v>0</v>
      </c>
      <c r="AS194" s="266">
        <v>0</v>
      </c>
      <c r="AT194" s="266">
        <v>0</v>
      </c>
      <c r="AU194" s="268">
        <v>0</v>
      </c>
      <c r="AV194" s="266">
        <v>0</v>
      </c>
      <c r="AW194" s="266">
        <v>0</v>
      </c>
      <c r="AX194" s="266">
        <v>0</v>
      </c>
      <c r="AY194" s="266">
        <v>0</v>
      </c>
      <c r="AZ194" s="266">
        <v>0</v>
      </c>
      <c r="BA194" s="266">
        <v>0</v>
      </c>
      <c r="BB194" s="266">
        <v>0</v>
      </c>
      <c r="BC194" s="266">
        <v>0</v>
      </c>
      <c r="BD194" s="266">
        <v>0</v>
      </c>
      <c r="BE194" s="266">
        <v>0</v>
      </c>
      <c r="BF194" s="267">
        <v>0</v>
      </c>
      <c r="BG194" s="265">
        <v>0</v>
      </c>
      <c r="BH194" s="265">
        <v>0</v>
      </c>
      <c r="BI194" s="265">
        <v>0</v>
      </c>
      <c r="BJ194" s="265">
        <v>0</v>
      </c>
      <c r="BK194" s="269">
        <v>0</v>
      </c>
    </row>
    <row r="195" spans="1:63" s="156" customFormat="1" ht="12.75">
      <c r="A195" s="581" t="s">
        <v>708</v>
      </c>
      <c r="B195" s="251"/>
      <c r="C195" s="270"/>
      <c r="D195" s="253"/>
      <c r="E195" s="271"/>
      <c r="F195" s="272"/>
      <c r="G195" s="273"/>
      <c r="H195" s="273"/>
      <c r="I195" s="274"/>
      <c r="J195" s="275"/>
      <c r="K195" s="275"/>
      <c r="L195" s="276"/>
      <c r="M195" s="277"/>
      <c r="N195" s="278"/>
      <c r="O195" s="262">
        <v>0</v>
      </c>
      <c r="P195" s="263">
        <v>0</v>
      </c>
      <c r="Q195" s="264">
        <v>0</v>
      </c>
      <c r="R195" s="265">
        <v>0</v>
      </c>
      <c r="S195" s="266">
        <v>0</v>
      </c>
      <c r="T195" s="267">
        <v>0</v>
      </c>
      <c r="U195" s="266">
        <v>0</v>
      </c>
      <c r="V195" s="267">
        <v>0</v>
      </c>
      <c r="W195" s="266">
        <v>0</v>
      </c>
      <c r="X195" s="266">
        <v>0</v>
      </c>
      <c r="Y195" s="266">
        <v>0</v>
      </c>
      <c r="Z195" s="268">
        <v>0</v>
      </c>
      <c r="AA195" s="266">
        <v>0</v>
      </c>
      <c r="AB195" s="266">
        <v>0</v>
      </c>
      <c r="AC195" s="266">
        <v>0</v>
      </c>
      <c r="AD195" s="266">
        <v>0</v>
      </c>
      <c r="AE195" s="268">
        <v>0</v>
      </c>
      <c r="AF195" s="266">
        <v>0</v>
      </c>
      <c r="AG195" s="266">
        <v>0</v>
      </c>
      <c r="AH195" s="266">
        <v>0</v>
      </c>
      <c r="AI195" s="266">
        <v>0</v>
      </c>
      <c r="AJ195" s="266">
        <v>0</v>
      </c>
      <c r="AK195" s="266">
        <v>0</v>
      </c>
      <c r="AL195" s="266">
        <v>0</v>
      </c>
      <c r="AM195" s="266">
        <v>0</v>
      </c>
      <c r="AN195" s="266">
        <v>0</v>
      </c>
      <c r="AO195" s="266">
        <v>0</v>
      </c>
      <c r="AP195" s="268">
        <v>0</v>
      </c>
      <c r="AQ195" s="266">
        <v>0</v>
      </c>
      <c r="AR195" s="266">
        <v>0</v>
      </c>
      <c r="AS195" s="266">
        <v>0</v>
      </c>
      <c r="AT195" s="266">
        <v>0</v>
      </c>
      <c r="AU195" s="268">
        <v>0</v>
      </c>
      <c r="AV195" s="266">
        <v>0</v>
      </c>
      <c r="AW195" s="266">
        <v>0</v>
      </c>
      <c r="AX195" s="266">
        <v>0</v>
      </c>
      <c r="AY195" s="266">
        <v>0</v>
      </c>
      <c r="AZ195" s="266">
        <v>0</v>
      </c>
      <c r="BA195" s="266">
        <v>0</v>
      </c>
      <c r="BB195" s="266">
        <v>0</v>
      </c>
      <c r="BC195" s="266">
        <v>0</v>
      </c>
      <c r="BD195" s="266">
        <v>0</v>
      </c>
      <c r="BE195" s="266">
        <v>0</v>
      </c>
      <c r="BF195" s="267">
        <v>0</v>
      </c>
      <c r="BG195" s="265">
        <v>0</v>
      </c>
      <c r="BH195" s="265">
        <v>0</v>
      </c>
      <c r="BI195" s="265">
        <v>0</v>
      </c>
      <c r="BJ195" s="265">
        <v>0</v>
      </c>
      <c r="BK195" s="269">
        <v>0</v>
      </c>
    </row>
    <row r="196" spans="1:63" s="156" customFormat="1" ht="12.75">
      <c r="A196" s="581" t="s">
        <v>708</v>
      </c>
      <c r="B196" s="251"/>
      <c r="C196" s="270"/>
      <c r="D196" s="253"/>
      <c r="E196" s="271"/>
      <c r="F196" s="272"/>
      <c r="G196" s="273"/>
      <c r="H196" s="273"/>
      <c r="I196" s="274"/>
      <c r="J196" s="275"/>
      <c r="K196" s="275"/>
      <c r="L196" s="276"/>
      <c r="M196" s="277"/>
      <c r="N196" s="278"/>
      <c r="O196" s="262">
        <v>0</v>
      </c>
      <c r="P196" s="263">
        <v>0</v>
      </c>
      <c r="Q196" s="264">
        <v>0</v>
      </c>
      <c r="R196" s="265">
        <v>0</v>
      </c>
      <c r="S196" s="266">
        <v>0</v>
      </c>
      <c r="T196" s="267">
        <v>0</v>
      </c>
      <c r="U196" s="266">
        <v>0</v>
      </c>
      <c r="V196" s="267">
        <v>0</v>
      </c>
      <c r="W196" s="266">
        <v>0</v>
      </c>
      <c r="X196" s="266">
        <v>0</v>
      </c>
      <c r="Y196" s="266">
        <v>0</v>
      </c>
      <c r="Z196" s="268">
        <v>0</v>
      </c>
      <c r="AA196" s="266">
        <v>0</v>
      </c>
      <c r="AB196" s="266">
        <v>0</v>
      </c>
      <c r="AC196" s="266">
        <v>0</v>
      </c>
      <c r="AD196" s="266">
        <v>0</v>
      </c>
      <c r="AE196" s="268">
        <v>0</v>
      </c>
      <c r="AF196" s="266">
        <v>0</v>
      </c>
      <c r="AG196" s="266">
        <v>0</v>
      </c>
      <c r="AH196" s="266">
        <v>0</v>
      </c>
      <c r="AI196" s="266">
        <v>0</v>
      </c>
      <c r="AJ196" s="266">
        <v>0</v>
      </c>
      <c r="AK196" s="266">
        <v>0</v>
      </c>
      <c r="AL196" s="266">
        <v>0</v>
      </c>
      <c r="AM196" s="266">
        <v>0</v>
      </c>
      <c r="AN196" s="266">
        <v>0</v>
      </c>
      <c r="AO196" s="266">
        <v>0</v>
      </c>
      <c r="AP196" s="268">
        <v>0</v>
      </c>
      <c r="AQ196" s="266">
        <v>0</v>
      </c>
      <c r="AR196" s="266">
        <v>0</v>
      </c>
      <c r="AS196" s="266">
        <v>0</v>
      </c>
      <c r="AT196" s="266">
        <v>0</v>
      </c>
      <c r="AU196" s="268">
        <v>0</v>
      </c>
      <c r="AV196" s="266">
        <v>0</v>
      </c>
      <c r="AW196" s="266">
        <v>0</v>
      </c>
      <c r="AX196" s="266">
        <v>0</v>
      </c>
      <c r="AY196" s="266">
        <v>0</v>
      </c>
      <c r="AZ196" s="266">
        <v>0</v>
      </c>
      <c r="BA196" s="266">
        <v>0</v>
      </c>
      <c r="BB196" s="266">
        <v>0</v>
      </c>
      <c r="BC196" s="266">
        <v>0</v>
      </c>
      <c r="BD196" s="266">
        <v>0</v>
      </c>
      <c r="BE196" s="266">
        <v>0</v>
      </c>
      <c r="BF196" s="267">
        <v>0</v>
      </c>
      <c r="BG196" s="265">
        <v>0</v>
      </c>
      <c r="BH196" s="265">
        <v>0</v>
      </c>
      <c r="BI196" s="265">
        <v>0</v>
      </c>
      <c r="BJ196" s="265">
        <v>0</v>
      </c>
      <c r="BK196" s="269">
        <v>0</v>
      </c>
    </row>
    <row r="197" spans="1:63" s="156" customFormat="1" ht="12.75">
      <c r="A197" s="581" t="s">
        <v>708</v>
      </c>
      <c r="B197" s="251"/>
      <c r="C197" s="270"/>
      <c r="D197" s="253"/>
      <c r="E197" s="271"/>
      <c r="F197" s="272"/>
      <c r="G197" s="273"/>
      <c r="H197" s="273"/>
      <c r="I197" s="274"/>
      <c r="J197" s="275"/>
      <c r="K197" s="275"/>
      <c r="L197" s="276"/>
      <c r="M197" s="277"/>
      <c r="N197" s="278"/>
      <c r="O197" s="262">
        <v>0</v>
      </c>
      <c r="P197" s="263">
        <v>0</v>
      </c>
      <c r="Q197" s="264">
        <v>0</v>
      </c>
      <c r="R197" s="265">
        <v>0</v>
      </c>
      <c r="S197" s="266">
        <v>0</v>
      </c>
      <c r="T197" s="267">
        <v>0</v>
      </c>
      <c r="U197" s="266">
        <v>0</v>
      </c>
      <c r="V197" s="267">
        <v>0</v>
      </c>
      <c r="W197" s="266">
        <v>0</v>
      </c>
      <c r="X197" s="266">
        <v>0</v>
      </c>
      <c r="Y197" s="266">
        <v>0</v>
      </c>
      <c r="Z197" s="268">
        <v>0</v>
      </c>
      <c r="AA197" s="266">
        <v>0</v>
      </c>
      <c r="AB197" s="266">
        <v>0</v>
      </c>
      <c r="AC197" s="266">
        <v>0</v>
      </c>
      <c r="AD197" s="266">
        <v>0</v>
      </c>
      <c r="AE197" s="268">
        <v>0</v>
      </c>
      <c r="AF197" s="266">
        <v>0</v>
      </c>
      <c r="AG197" s="266">
        <v>0</v>
      </c>
      <c r="AH197" s="266">
        <v>0</v>
      </c>
      <c r="AI197" s="266">
        <v>0</v>
      </c>
      <c r="AJ197" s="266">
        <v>0</v>
      </c>
      <c r="AK197" s="266">
        <v>0</v>
      </c>
      <c r="AL197" s="266">
        <v>0</v>
      </c>
      <c r="AM197" s="266">
        <v>0</v>
      </c>
      <c r="AN197" s="266">
        <v>0</v>
      </c>
      <c r="AO197" s="266">
        <v>0</v>
      </c>
      <c r="AP197" s="268">
        <v>0</v>
      </c>
      <c r="AQ197" s="266">
        <v>0</v>
      </c>
      <c r="AR197" s="266">
        <v>0</v>
      </c>
      <c r="AS197" s="266">
        <v>0</v>
      </c>
      <c r="AT197" s="266">
        <v>0</v>
      </c>
      <c r="AU197" s="268">
        <v>0</v>
      </c>
      <c r="AV197" s="266">
        <v>0</v>
      </c>
      <c r="AW197" s="266">
        <v>0</v>
      </c>
      <c r="AX197" s="266">
        <v>0</v>
      </c>
      <c r="AY197" s="266">
        <v>0</v>
      </c>
      <c r="AZ197" s="266">
        <v>0</v>
      </c>
      <c r="BA197" s="266">
        <v>0</v>
      </c>
      <c r="BB197" s="266">
        <v>0</v>
      </c>
      <c r="BC197" s="266">
        <v>0</v>
      </c>
      <c r="BD197" s="266">
        <v>0</v>
      </c>
      <c r="BE197" s="266">
        <v>0</v>
      </c>
      <c r="BF197" s="267">
        <v>0</v>
      </c>
      <c r="BG197" s="265">
        <v>0</v>
      </c>
      <c r="BH197" s="265">
        <v>0</v>
      </c>
      <c r="BI197" s="265">
        <v>0</v>
      </c>
      <c r="BJ197" s="265">
        <v>0</v>
      </c>
      <c r="BK197" s="269">
        <v>0</v>
      </c>
    </row>
    <row r="198" spans="1:63" s="156" customFormat="1" ht="12.75">
      <c r="A198" s="581" t="s">
        <v>708</v>
      </c>
      <c r="B198" s="251"/>
      <c r="C198" s="270"/>
      <c r="D198" s="253"/>
      <c r="E198" s="271"/>
      <c r="F198" s="272"/>
      <c r="G198" s="273"/>
      <c r="H198" s="273"/>
      <c r="I198" s="274"/>
      <c r="J198" s="275"/>
      <c r="K198" s="275"/>
      <c r="L198" s="276"/>
      <c r="M198" s="277"/>
      <c r="N198" s="278"/>
      <c r="O198" s="262">
        <v>0</v>
      </c>
      <c r="P198" s="263">
        <v>0</v>
      </c>
      <c r="Q198" s="264">
        <v>0</v>
      </c>
      <c r="R198" s="265">
        <v>0</v>
      </c>
      <c r="S198" s="266">
        <v>0</v>
      </c>
      <c r="T198" s="267">
        <v>0</v>
      </c>
      <c r="U198" s="266">
        <v>0</v>
      </c>
      <c r="V198" s="267">
        <v>0</v>
      </c>
      <c r="W198" s="266">
        <v>0</v>
      </c>
      <c r="X198" s="266">
        <v>0</v>
      </c>
      <c r="Y198" s="266">
        <v>0</v>
      </c>
      <c r="Z198" s="268">
        <v>0</v>
      </c>
      <c r="AA198" s="266">
        <v>0</v>
      </c>
      <c r="AB198" s="266">
        <v>0</v>
      </c>
      <c r="AC198" s="266">
        <v>0</v>
      </c>
      <c r="AD198" s="266">
        <v>0</v>
      </c>
      <c r="AE198" s="268">
        <v>0</v>
      </c>
      <c r="AF198" s="266">
        <v>0</v>
      </c>
      <c r="AG198" s="266">
        <v>0</v>
      </c>
      <c r="AH198" s="266">
        <v>0</v>
      </c>
      <c r="AI198" s="266">
        <v>0</v>
      </c>
      <c r="AJ198" s="266">
        <v>0</v>
      </c>
      <c r="AK198" s="266">
        <v>0</v>
      </c>
      <c r="AL198" s="266">
        <v>0</v>
      </c>
      <c r="AM198" s="266">
        <v>0</v>
      </c>
      <c r="AN198" s="266">
        <v>0</v>
      </c>
      <c r="AO198" s="266">
        <v>0</v>
      </c>
      <c r="AP198" s="268">
        <v>0</v>
      </c>
      <c r="AQ198" s="266">
        <v>0</v>
      </c>
      <c r="AR198" s="266">
        <v>0</v>
      </c>
      <c r="AS198" s="266">
        <v>0</v>
      </c>
      <c r="AT198" s="266">
        <v>0</v>
      </c>
      <c r="AU198" s="268">
        <v>0</v>
      </c>
      <c r="AV198" s="266">
        <v>0</v>
      </c>
      <c r="AW198" s="266">
        <v>0</v>
      </c>
      <c r="AX198" s="266">
        <v>0</v>
      </c>
      <c r="AY198" s="266">
        <v>0</v>
      </c>
      <c r="AZ198" s="266">
        <v>0</v>
      </c>
      <c r="BA198" s="266">
        <v>0</v>
      </c>
      <c r="BB198" s="266">
        <v>0</v>
      </c>
      <c r="BC198" s="266">
        <v>0</v>
      </c>
      <c r="BD198" s="266">
        <v>0</v>
      </c>
      <c r="BE198" s="266">
        <v>0</v>
      </c>
      <c r="BF198" s="267">
        <v>0</v>
      </c>
      <c r="BG198" s="265">
        <v>0</v>
      </c>
      <c r="BH198" s="265">
        <v>0</v>
      </c>
      <c r="BI198" s="265">
        <v>0</v>
      </c>
      <c r="BJ198" s="265">
        <v>0</v>
      </c>
      <c r="BK198" s="269">
        <v>0</v>
      </c>
    </row>
    <row r="199" spans="1:63" s="156" customFormat="1" ht="12.75">
      <c r="A199" s="581" t="s">
        <v>708</v>
      </c>
      <c r="B199" s="251"/>
      <c r="C199" s="270"/>
      <c r="D199" s="253"/>
      <c r="E199" s="271"/>
      <c r="F199" s="272"/>
      <c r="G199" s="273"/>
      <c r="H199" s="273"/>
      <c r="I199" s="274"/>
      <c r="J199" s="275"/>
      <c r="K199" s="275"/>
      <c r="L199" s="276"/>
      <c r="M199" s="277"/>
      <c r="N199" s="278"/>
      <c r="O199" s="262">
        <v>0</v>
      </c>
      <c r="P199" s="263">
        <v>0</v>
      </c>
      <c r="Q199" s="264">
        <v>0</v>
      </c>
      <c r="R199" s="265">
        <v>0</v>
      </c>
      <c r="S199" s="266">
        <v>0</v>
      </c>
      <c r="T199" s="267">
        <v>0</v>
      </c>
      <c r="U199" s="266">
        <v>0</v>
      </c>
      <c r="V199" s="267">
        <v>0</v>
      </c>
      <c r="W199" s="266">
        <v>0</v>
      </c>
      <c r="X199" s="266">
        <v>0</v>
      </c>
      <c r="Y199" s="266">
        <v>0</v>
      </c>
      <c r="Z199" s="268">
        <v>0</v>
      </c>
      <c r="AA199" s="266">
        <v>0</v>
      </c>
      <c r="AB199" s="266">
        <v>0</v>
      </c>
      <c r="AC199" s="266">
        <v>0</v>
      </c>
      <c r="AD199" s="266">
        <v>0</v>
      </c>
      <c r="AE199" s="268">
        <v>0</v>
      </c>
      <c r="AF199" s="266">
        <v>0</v>
      </c>
      <c r="AG199" s="266">
        <v>0</v>
      </c>
      <c r="AH199" s="266">
        <v>0</v>
      </c>
      <c r="AI199" s="266">
        <v>0</v>
      </c>
      <c r="AJ199" s="266">
        <v>0</v>
      </c>
      <c r="AK199" s="266">
        <v>0</v>
      </c>
      <c r="AL199" s="266">
        <v>0</v>
      </c>
      <c r="AM199" s="266">
        <v>0</v>
      </c>
      <c r="AN199" s="266">
        <v>0</v>
      </c>
      <c r="AO199" s="266">
        <v>0</v>
      </c>
      <c r="AP199" s="268">
        <v>0</v>
      </c>
      <c r="AQ199" s="266">
        <v>0</v>
      </c>
      <c r="AR199" s="266">
        <v>0</v>
      </c>
      <c r="AS199" s="266">
        <v>0</v>
      </c>
      <c r="AT199" s="266">
        <v>0</v>
      </c>
      <c r="AU199" s="268">
        <v>0</v>
      </c>
      <c r="AV199" s="266">
        <v>0</v>
      </c>
      <c r="AW199" s="266">
        <v>0</v>
      </c>
      <c r="AX199" s="266">
        <v>0</v>
      </c>
      <c r="AY199" s="266">
        <v>0</v>
      </c>
      <c r="AZ199" s="266">
        <v>0</v>
      </c>
      <c r="BA199" s="266">
        <v>0</v>
      </c>
      <c r="BB199" s="266">
        <v>0</v>
      </c>
      <c r="BC199" s="266">
        <v>0</v>
      </c>
      <c r="BD199" s="266">
        <v>0</v>
      </c>
      <c r="BE199" s="266">
        <v>0</v>
      </c>
      <c r="BF199" s="267">
        <v>0</v>
      </c>
      <c r="BG199" s="265">
        <v>0</v>
      </c>
      <c r="BH199" s="265">
        <v>0</v>
      </c>
      <c r="BI199" s="265">
        <v>0</v>
      </c>
      <c r="BJ199" s="265">
        <v>0</v>
      </c>
      <c r="BK199" s="269">
        <v>0</v>
      </c>
    </row>
    <row r="200" spans="1:63" s="156" customFormat="1" ht="12.75">
      <c r="A200" s="581" t="s">
        <v>708</v>
      </c>
      <c r="B200" s="251"/>
      <c r="C200" s="270"/>
      <c r="D200" s="253"/>
      <c r="E200" s="271"/>
      <c r="F200" s="272"/>
      <c r="G200" s="273"/>
      <c r="H200" s="273"/>
      <c r="I200" s="274"/>
      <c r="J200" s="275"/>
      <c r="K200" s="275"/>
      <c r="L200" s="276"/>
      <c r="M200" s="277"/>
      <c r="N200" s="278"/>
      <c r="O200" s="262">
        <v>0</v>
      </c>
      <c r="P200" s="263">
        <v>0</v>
      </c>
      <c r="Q200" s="264">
        <v>0</v>
      </c>
      <c r="R200" s="265">
        <v>0</v>
      </c>
      <c r="S200" s="266">
        <v>0</v>
      </c>
      <c r="T200" s="267">
        <v>0</v>
      </c>
      <c r="U200" s="266">
        <v>0</v>
      </c>
      <c r="V200" s="267">
        <v>0</v>
      </c>
      <c r="W200" s="266">
        <v>0</v>
      </c>
      <c r="X200" s="266">
        <v>0</v>
      </c>
      <c r="Y200" s="266">
        <v>0</v>
      </c>
      <c r="Z200" s="268">
        <v>0</v>
      </c>
      <c r="AA200" s="266">
        <v>0</v>
      </c>
      <c r="AB200" s="266">
        <v>0</v>
      </c>
      <c r="AC200" s="266">
        <v>0</v>
      </c>
      <c r="AD200" s="266">
        <v>0</v>
      </c>
      <c r="AE200" s="268">
        <v>0</v>
      </c>
      <c r="AF200" s="266">
        <v>0</v>
      </c>
      <c r="AG200" s="266">
        <v>0</v>
      </c>
      <c r="AH200" s="266">
        <v>0</v>
      </c>
      <c r="AI200" s="266">
        <v>0</v>
      </c>
      <c r="AJ200" s="266">
        <v>0</v>
      </c>
      <c r="AK200" s="266">
        <v>0</v>
      </c>
      <c r="AL200" s="266">
        <v>0</v>
      </c>
      <c r="AM200" s="266">
        <v>0</v>
      </c>
      <c r="AN200" s="266">
        <v>0</v>
      </c>
      <c r="AO200" s="266">
        <v>0</v>
      </c>
      <c r="AP200" s="268">
        <v>0</v>
      </c>
      <c r="AQ200" s="266">
        <v>0</v>
      </c>
      <c r="AR200" s="266">
        <v>0</v>
      </c>
      <c r="AS200" s="266">
        <v>0</v>
      </c>
      <c r="AT200" s="266">
        <v>0</v>
      </c>
      <c r="AU200" s="268">
        <v>0</v>
      </c>
      <c r="AV200" s="266">
        <v>0</v>
      </c>
      <c r="AW200" s="266">
        <v>0</v>
      </c>
      <c r="AX200" s="266">
        <v>0</v>
      </c>
      <c r="AY200" s="266">
        <v>0</v>
      </c>
      <c r="AZ200" s="266">
        <v>0</v>
      </c>
      <c r="BA200" s="266">
        <v>0</v>
      </c>
      <c r="BB200" s="266">
        <v>0</v>
      </c>
      <c r="BC200" s="266">
        <v>0</v>
      </c>
      <c r="BD200" s="266">
        <v>0</v>
      </c>
      <c r="BE200" s="266">
        <v>0</v>
      </c>
      <c r="BF200" s="267">
        <v>0</v>
      </c>
      <c r="BG200" s="265">
        <v>0</v>
      </c>
      <c r="BH200" s="265">
        <v>0</v>
      </c>
      <c r="BI200" s="265">
        <v>0</v>
      </c>
      <c r="BJ200" s="265">
        <v>0</v>
      </c>
      <c r="BK200" s="269">
        <v>0</v>
      </c>
    </row>
    <row r="201" spans="1:63" s="156" customFormat="1" ht="12.75">
      <c r="A201" s="581" t="s">
        <v>708</v>
      </c>
      <c r="B201" s="251"/>
      <c r="C201" s="270"/>
      <c r="D201" s="253"/>
      <c r="E201" s="271"/>
      <c r="F201" s="272"/>
      <c r="G201" s="273"/>
      <c r="H201" s="273"/>
      <c r="I201" s="274"/>
      <c r="J201" s="275"/>
      <c r="K201" s="275"/>
      <c r="L201" s="276"/>
      <c r="M201" s="277"/>
      <c r="N201" s="278"/>
      <c r="O201" s="262">
        <v>0</v>
      </c>
      <c r="P201" s="263">
        <v>0</v>
      </c>
      <c r="Q201" s="264">
        <v>0</v>
      </c>
      <c r="R201" s="265">
        <v>0</v>
      </c>
      <c r="S201" s="266">
        <v>0</v>
      </c>
      <c r="T201" s="267">
        <v>0</v>
      </c>
      <c r="U201" s="266">
        <v>0</v>
      </c>
      <c r="V201" s="267">
        <v>0</v>
      </c>
      <c r="W201" s="266">
        <v>0</v>
      </c>
      <c r="X201" s="266">
        <v>0</v>
      </c>
      <c r="Y201" s="266">
        <v>0</v>
      </c>
      <c r="Z201" s="268">
        <v>0</v>
      </c>
      <c r="AA201" s="266">
        <v>0</v>
      </c>
      <c r="AB201" s="266">
        <v>0</v>
      </c>
      <c r="AC201" s="266">
        <v>0</v>
      </c>
      <c r="AD201" s="266">
        <v>0</v>
      </c>
      <c r="AE201" s="268">
        <v>0</v>
      </c>
      <c r="AF201" s="266">
        <v>0</v>
      </c>
      <c r="AG201" s="266">
        <v>0</v>
      </c>
      <c r="AH201" s="266">
        <v>0</v>
      </c>
      <c r="AI201" s="266">
        <v>0</v>
      </c>
      <c r="AJ201" s="266">
        <v>0</v>
      </c>
      <c r="AK201" s="266">
        <v>0</v>
      </c>
      <c r="AL201" s="266">
        <v>0</v>
      </c>
      <c r="AM201" s="266">
        <v>0</v>
      </c>
      <c r="AN201" s="266">
        <v>0</v>
      </c>
      <c r="AO201" s="266">
        <v>0</v>
      </c>
      <c r="AP201" s="268">
        <v>0</v>
      </c>
      <c r="AQ201" s="266">
        <v>0</v>
      </c>
      <c r="AR201" s="266">
        <v>0</v>
      </c>
      <c r="AS201" s="266">
        <v>0</v>
      </c>
      <c r="AT201" s="266">
        <v>0</v>
      </c>
      <c r="AU201" s="268">
        <v>0</v>
      </c>
      <c r="AV201" s="266">
        <v>0</v>
      </c>
      <c r="AW201" s="266">
        <v>0</v>
      </c>
      <c r="AX201" s="266">
        <v>0</v>
      </c>
      <c r="AY201" s="266">
        <v>0</v>
      </c>
      <c r="AZ201" s="266">
        <v>0</v>
      </c>
      <c r="BA201" s="266">
        <v>0</v>
      </c>
      <c r="BB201" s="266">
        <v>0</v>
      </c>
      <c r="BC201" s="266">
        <v>0</v>
      </c>
      <c r="BD201" s="266">
        <v>0</v>
      </c>
      <c r="BE201" s="266">
        <v>0</v>
      </c>
      <c r="BF201" s="267">
        <v>0</v>
      </c>
      <c r="BG201" s="265">
        <v>0</v>
      </c>
      <c r="BH201" s="265">
        <v>0</v>
      </c>
      <c r="BI201" s="265">
        <v>0</v>
      </c>
      <c r="BJ201" s="265">
        <v>0</v>
      </c>
      <c r="BK201" s="269">
        <v>0</v>
      </c>
    </row>
    <row r="202" spans="1:63" s="156" customFormat="1" ht="12.75">
      <c r="A202" s="581" t="s">
        <v>708</v>
      </c>
      <c r="B202" s="251"/>
      <c r="C202" s="270"/>
      <c r="D202" s="253"/>
      <c r="E202" s="271"/>
      <c r="F202" s="272"/>
      <c r="G202" s="273"/>
      <c r="H202" s="273"/>
      <c r="I202" s="274"/>
      <c r="J202" s="275"/>
      <c r="K202" s="275"/>
      <c r="L202" s="276"/>
      <c r="M202" s="277"/>
      <c r="N202" s="278"/>
      <c r="O202" s="262">
        <v>0</v>
      </c>
      <c r="P202" s="263">
        <v>0</v>
      </c>
      <c r="Q202" s="264">
        <v>0</v>
      </c>
      <c r="R202" s="265">
        <v>0</v>
      </c>
      <c r="S202" s="266">
        <v>0</v>
      </c>
      <c r="T202" s="267">
        <v>0</v>
      </c>
      <c r="U202" s="266">
        <v>0</v>
      </c>
      <c r="V202" s="267">
        <v>0</v>
      </c>
      <c r="W202" s="266">
        <v>0</v>
      </c>
      <c r="X202" s="266">
        <v>0</v>
      </c>
      <c r="Y202" s="266">
        <v>0</v>
      </c>
      <c r="Z202" s="268">
        <v>0</v>
      </c>
      <c r="AA202" s="266">
        <v>0</v>
      </c>
      <c r="AB202" s="266">
        <v>0</v>
      </c>
      <c r="AC202" s="266">
        <v>0</v>
      </c>
      <c r="AD202" s="266">
        <v>0</v>
      </c>
      <c r="AE202" s="268">
        <v>0</v>
      </c>
      <c r="AF202" s="266">
        <v>0</v>
      </c>
      <c r="AG202" s="266">
        <v>0</v>
      </c>
      <c r="AH202" s="266">
        <v>0</v>
      </c>
      <c r="AI202" s="266">
        <v>0</v>
      </c>
      <c r="AJ202" s="266">
        <v>0</v>
      </c>
      <c r="AK202" s="266">
        <v>0</v>
      </c>
      <c r="AL202" s="266">
        <v>0</v>
      </c>
      <c r="AM202" s="266">
        <v>0</v>
      </c>
      <c r="AN202" s="266">
        <v>0</v>
      </c>
      <c r="AO202" s="266">
        <v>0</v>
      </c>
      <c r="AP202" s="268">
        <v>0</v>
      </c>
      <c r="AQ202" s="266">
        <v>0</v>
      </c>
      <c r="AR202" s="266">
        <v>0</v>
      </c>
      <c r="AS202" s="266">
        <v>0</v>
      </c>
      <c r="AT202" s="266">
        <v>0</v>
      </c>
      <c r="AU202" s="268">
        <v>0</v>
      </c>
      <c r="AV202" s="266">
        <v>0</v>
      </c>
      <c r="AW202" s="266">
        <v>0</v>
      </c>
      <c r="AX202" s="266">
        <v>0</v>
      </c>
      <c r="AY202" s="266">
        <v>0</v>
      </c>
      <c r="AZ202" s="266">
        <v>0</v>
      </c>
      <c r="BA202" s="266">
        <v>0</v>
      </c>
      <c r="BB202" s="266">
        <v>0</v>
      </c>
      <c r="BC202" s="266">
        <v>0</v>
      </c>
      <c r="BD202" s="266">
        <v>0</v>
      </c>
      <c r="BE202" s="266">
        <v>0</v>
      </c>
      <c r="BF202" s="267">
        <v>0</v>
      </c>
      <c r="BG202" s="265">
        <v>0</v>
      </c>
      <c r="BH202" s="265">
        <v>0</v>
      </c>
      <c r="BI202" s="265">
        <v>0</v>
      </c>
      <c r="BJ202" s="265">
        <v>0</v>
      </c>
      <c r="BK202" s="269">
        <v>0</v>
      </c>
    </row>
    <row r="203" spans="1:63" s="156" customFormat="1" ht="12.75">
      <c r="A203" s="581" t="s">
        <v>708</v>
      </c>
      <c r="B203" s="251"/>
      <c r="C203" s="270"/>
      <c r="D203" s="253"/>
      <c r="E203" s="271"/>
      <c r="F203" s="272"/>
      <c r="G203" s="273"/>
      <c r="H203" s="273"/>
      <c r="I203" s="274"/>
      <c r="J203" s="275"/>
      <c r="K203" s="275"/>
      <c r="L203" s="276"/>
      <c r="M203" s="277"/>
      <c r="N203" s="278"/>
      <c r="O203" s="262">
        <v>0</v>
      </c>
      <c r="P203" s="263">
        <v>0</v>
      </c>
      <c r="Q203" s="264">
        <v>0</v>
      </c>
      <c r="R203" s="265">
        <v>0</v>
      </c>
      <c r="S203" s="266">
        <v>0</v>
      </c>
      <c r="T203" s="267">
        <v>0</v>
      </c>
      <c r="U203" s="266">
        <v>0</v>
      </c>
      <c r="V203" s="267">
        <v>0</v>
      </c>
      <c r="W203" s="266">
        <v>0</v>
      </c>
      <c r="X203" s="266">
        <v>0</v>
      </c>
      <c r="Y203" s="266">
        <v>0</v>
      </c>
      <c r="Z203" s="268">
        <v>0</v>
      </c>
      <c r="AA203" s="266">
        <v>0</v>
      </c>
      <c r="AB203" s="266">
        <v>0</v>
      </c>
      <c r="AC203" s="266">
        <v>0</v>
      </c>
      <c r="AD203" s="266">
        <v>0</v>
      </c>
      <c r="AE203" s="268">
        <v>0</v>
      </c>
      <c r="AF203" s="266">
        <v>0</v>
      </c>
      <c r="AG203" s="266">
        <v>0</v>
      </c>
      <c r="AH203" s="266">
        <v>0</v>
      </c>
      <c r="AI203" s="266">
        <v>0</v>
      </c>
      <c r="AJ203" s="266">
        <v>0</v>
      </c>
      <c r="AK203" s="266">
        <v>0</v>
      </c>
      <c r="AL203" s="266">
        <v>0</v>
      </c>
      <c r="AM203" s="266">
        <v>0</v>
      </c>
      <c r="AN203" s="266">
        <v>0</v>
      </c>
      <c r="AO203" s="266">
        <v>0</v>
      </c>
      <c r="AP203" s="268">
        <v>0</v>
      </c>
      <c r="AQ203" s="266">
        <v>0</v>
      </c>
      <c r="AR203" s="266">
        <v>0</v>
      </c>
      <c r="AS203" s="266">
        <v>0</v>
      </c>
      <c r="AT203" s="266">
        <v>0</v>
      </c>
      <c r="AU203" s="268">
        <v>0</v>
      </c>
      <c r="AV203" s="266">
        <v>0</v>
      </c>
      <c r="AW203" s="266">
        <v>0</v>
      </c>
      <c r="AX203" s="266">
        <v>0</v>
      </c>
      <c r="AY203" s="266">
        <v>0</v>
      </c>
      <c r="AZ203" s="266">
        <v>0</v>
      </c>
      <c r="BA203" s="266">
        <v>0</v>
      </c>
      <c r="BB203" s="266">
        <v>0</v>
      </c>
      <c r="BC203" s="266">
        <v>0</v>
      </c>
      <c r="BD203" s="266">
        <v>0</v>
      </c>
      <c r="BE203" s="266">
        <v>0</v>
      </c>
      <c r="BF203" s="267">
        <v>0</v>
      </c>
      <c r="BG203" s="265">
        <v>0</v>
      </c>
      <c r="BH203" s="265">
        <v>0</v>
      </c>
      <c r="BI203" s="265">
        <v>0</v>
      </c>
      <c r="BJ203" s="265">
        <v>0</v>
      </c>
      <c r="BK203" s="269">
        <v>0</v>
      </c>
    </row>
    <row r="204" spans="1:63" s="156" customFormat="1" ht="12.75">
      <c r="A204" s="581" t="s">
        <v>708</v>
      </c>
      <c r="B204" s="251"/>
      <c r="C204" s="270"/>
      <c r="D204" s="253"/>
      <c r="E204" s="271"/>
      <c r="F204" s="272"/>
      <c r="G204" s="273"/>
      <c r="H204" s="273"/>
      <c r="I204" s="274"/>
      <c r="J204" s="275"/>
      <c r="K204" s="275"/>
      <c r="L204" s="276"/>
      <c r="M204" s="277"/>
      <c r="N204" s="278"/>
      <c r="O204" s="262">
        <v>0</v>
      </c>
      <c r="P204" s="263">
        <v>0</v>
      </c>
      <c r="Q204" s="264">
        <v>0</v>
      </c>
      <c r="R204" s="265">
        <v>0</v>
      </c>
      <c r="S204" s="266">
        <v>0</v>
      </c>
      <c r="T204" s="267">
        <v>0</v>
      </c>
      <c r="U204" s="266">
        <v>0</v>
      </c>
      <c r="V204" s="267">
        <v>0</v>
      </c>
      <c r="W204" s="266">
        <v>0</v>
      </c>
      <c r="X204" s="266">
        <v>0</v>
      </c>
      <c r="Y204" s="266">
        <v>0</v>
      </c>
      <c r="Z204" s="268">
        <v>0</v>
      </c>
      <c r="AA204" s="266">
        <v>0</v>
      </c>
      <c r="AB204" s="266">
        <v>0</v>
      </c>
      <c r="AC204" s="266">
        <v>0</v>
      </c>
      <c r="AD204" s="266">
        <v>0</v>
      </c>
      <c r="AE204" s="268">
        <v>0</v>
      </c>
      <c r="AF204" s="266">
        <v>0</v>
      </c>
      <c r="AG204" s="266">
        <v>0</v>
      </c>
      <c r="AH204" s="266">
        <v>0</v>
      </c>
      <c r="AI204" s="266">
        <v>0</v>
      </c>
      <c r="AJ204" s="266">
        <v>0</v>
      </c>
      <c r="AK204" s="266">
        <v>0</v>
      </c>
      <c r="AL204" s="266">
        <v>0</v>
      </c>
      <c r="AM204" s="266">
        <v>0</v>
      </c>
      <c r="AN204" s="266">
        <v>0</v>
      </c>
      <c r="AO204" s="266">
        <v>0</v>
      </c>
      <c r="AP204" s="268">
        <v>0</v>
      </c>
      <c r="AQ204" s="266">
        <v>0</v>
      </c>
      <c r="AR204" s="266">
        <v>0</v>
      </c>
      <c r="AS204" s="266">
        <v>0</v>
      </c>
      <c r="AT204" s="266">
        <v>0</v>
      </c>
      <c r="AU204" s="268">
        <v>0</v>
      </c>
      <c r="AV204" s="266">
        <v>0</v>
      </c>
      <c r="AW204" s="266">
        <v>0</v>
      </c>
      <c r="AX204" s="266">
        <v>0</v>
      </c>
      <c r="AY204" s="266">
        <v>0</v>
      </c>
      <c r="AZ204" s="266">
        <v>0</v>
      </c>
      <c r="BA204" s="266">
        <v>0</v>
      </c>
      <c r="BB204" s="266">
        <v>0</v>
      </c>
      <c r="BC204" s="266">
        <v>0</v>
      </c>
      <c r="BD204" s="266">
        <v>0</v>
      </c>
      <c r="BE204" s="266">
        <v>0</v>
      </c>
      <c r="BF204" s="267">
        <v>0</v>
      </c>
      <c r="BG204" s="265">
        <v>0</v>
      </c>
      <c r="BH204" s="265">
        <v>0</v>
      </c>
      <c r="BI204" s="265">
        <v>0</v>
      </c>
      <c r="BJ204" s="265">
        <v>0</v>
      </c>
      <c r="BK204" s="269">
        <v>0</v>
      </c>
    </row>
    <row r="205" spans="1:63" s="156" customFormat="1" ht="12.75">
      <c r="A205" s="581" t="s">
        <v>708</v>
      </c>
      <c r="B205" s="251"/>
      <c r="C205" s="270"/>
      <c r="D205" s="253"/>
      <c r="E205" s="271"/>
      <c r="F205" s="272"/>
      <c r="G205" s="273"/>
      <c r="H205" s="273"/>
      <c r="I205" s="274"/>
      <c r="J205" s="275"/>
      <c r="K205" s="275"/>
      <c r="L205" s="276"/>
      <c r="M205" s="277"/>
      <c r="N205" s="278"/>
      <c r="O205" s="262">
        <v>0</v>
      </c>
      <c r="P205" s="263">
        <v>0</v>
      </c>
      <c r="Q205" s="264">
        <v>0</v>
      </c>
      <c r="R205" s="265">
        <v>0</v>
      </c>
      <c r="S205" s="266">
        <v>0</v>
      </c>
      <c r="T205" s="267">
        <v>0</v>
      </c>
      <c r="U205" s="266">
        <v>0</v>
      </c>
      <c r="V205" s="267">
        <v>0</v>
      </c>
      <c r="W205" s="266">
        <v>0</v>
      </c>
      <c r="X205" s="266">
        <v>0</v>
      </c>
      <c r="Y205" s="266">
        <v>0</v>
      </c>
      <c r="Z205" s="268">
        <v>0</v>
      </c>
      <c r="AA205" s="266">
        <v>0</v>
      </c>
      <c r="AB205" s="266">
        <v>0</v>
      </c>
      <c r="AC205" s="266">
        <v>0</v>
      </c>
      <c r="AD205" s="266">
        <v>0</v>
      </c>
      <c r="AE205" s="268">
        <v>0</v>
      </c>
      <c r="AF205" s="266">
        <v>0</v>
      </c>
      <c r="AG205" s="266">
        <v>0</v>
      </c>
      <c r="AH205" s="266">
        <v>0</v>
      </c>
      <c r="AI205" s="266">
        <v>0</v>
      </c>
      <c r="AJ205" s="266">
        <v>0</v>
      </c>
      <c r="AK205" s="266">
        <v>0</v>
      </c>
      <c r="AL205" s="266">
        <v>0</v>
      </c>
      <c r="AM205" s="266">
        <v>0</v>
      </c>
      <c r="AN205" s="266">
        <v>0</v>
      </c>
      <c r="AO205" s="266">
        <v>0</v>
      </c>
      <c r="AP205" s="268">
        <v>0</v>
      </c>
      <c r="AQ205" s="266">
        <v>0</v>
      </c>
      <c r="AR205" s="266">
        <v>0</v>
      </c>
      <c r="AS205" s="266">
        <v>0</v>
      </c>
      <c r="AT205" s="266">
        <v>0</v>
      </c>
      <c r="AU205" s="268">
        <v>0</v>
      </c>
      <c r="AV205" s="266">
        <v>0</v>
      </c>
      <c r="AW205" s="266">
        <v>0</v>
      </c>
      <c r="AX205" s="266">
        <v>0</v>
      </c>
      <c r="AY205" s="266">
        <v>0</v>
      </c>
      <c r="AZ205" s="266">
        <v>0</v>
      </c>
      <c r="BA205" s="266">
        <v>0</v>
      </c>
      <c r="BB205" s="266">
        <v>0</v>
      </c>
      <c r="BC205" s="266">
        <v>0</v>
      </c>
      <c r="BD205" s="266">
        <v>0</v>
      </c>
      <c r="BE205" s="266">
        <v>0</v>
      </c>
      <c r="BF205" s="267">
        <v>0</v>
      </c>
      <c r="BG205" s="265">
        <v>0</v>
      </c>
      <c r="BH205" s="265">
        <v>0</v>
      </c>
      <c r="BI205" s="265">
        <v>0</v>
      </c>
      <c r="BJ205" s="265">
        <v>0</v>
      </c>
      <c r="BK205" s="269">
        <v>0</v>
      </c>
    </row>
    <row r="206" spans="1:63" s="156" customFormat="1" ht="12.75">
      <c r="A206" s="581" t="s">
        <v>708</v>
      </c>
      <c r="B206" s="251"/>
      <c r="C206" s="270"/>
      <c r="D206" s="253"/>
      <c r="E206" s="271"/>
      <c r="F206" s="272"/>
      <c r="G206" s="273"/>
      <c r="H206" s="273"/>
      <c r="I206" s="274"/>
      <c r="J206" s="275"/>
      <c r="K206" s="275"/>
      <c r="L206" s="276"/>
      <c r="M206" s="277"/>
      <c r="N206" s="278"/>
      <c r="O206" s="262">
        <v>0</v>
      </c>
      <c r="P206" s="263">
        <v>0</v>
      </c>
      <c r="Q206" s="264">
        <v>0</v>
      </c>
      <c r="R206" s="265">
        <v>0</v>
      </c>
      <c r="S206" s="266">
        <v>0</v>
      </c>
      <c r="T206" s="267">
        <v>0</v>
      </c>
      <c r="U206" s="266">
        <v>0</v>
      </c>
      <c r="V206" s="267">
        <v>0</v>
      </c>
      <c r="W206" s="266">
        <v>0</v>
      </c>
      <c r="X206" s="266">
        <v>0</v>
      </c>
      <c r="Y206" s="266">
        <v>0</v>
      </c>
      <c r="Z206" s="268">
        <v>0</v>
      </c>
      <c r="AA206" s="266">
        <v>0</v>
      </c>
      <c r="AB206" s="266">
        <v>0</v>
      </c>
      <c r="AC206" s="266">
        <v>0</v>
      </c>
      <c r="AD206" s="266">
        <v>0</v>
      </c>
      <c r="AE206" s="268">
        <v>0</v>
      </c>
      <c r="AF206" s="266">
        <v>0</v>
      </c>
      <c r="AG206" s="266">
        <v>0</v>
      </c>
      <c r="AH206" s="266">
        <v>0</v>
      </c>
      <c r="AI206" s="266">
        <v>0</v>
      </c>
      <c r="AJ206" s="266">
        <v>0</v>
      </c>
      <c r="AK206" s="266">
        <v>0</v>
      </c>
      <c r="AL206" s="266">
        <v>0</v>
      </c>
      <c r="AM206" s="266">
        <v>0</v>
      </c>
      <c r="AN206" s="266">
        <v>0</v>
      </c>
      <c r="AO206" s="266">
        <v>0</v>
      </c>
      <c r="AP206" s="268">
        <v>0</v>
      </c>
      <c r="AQ206" s="266">
        <v>0</v>
      </c>
      <c r="AR206" s="266">
        <v>0</v>
      </c>
      <c r="AS206" s="266">
        <v>0</v>
      </c>
      <c r="AT206" s="266">
        <v>0</v>
      </c>
      <c r="AU206" s="268">
        <v>0</v>
      </c>
      <c r="AV206" s="266">
        <v>0</v>
      </c>
      <c r="AW206" s="266">
        <v>0</v>
      </c>
      <c r="AX206" s="266">
        <v>0</v>
      </c>
      <c r="AY206" s="266">
        <v>0</v>
      </c>
      <c r="AZ206" s="266">
        <v>0</v>
      </c>
      <c r="BA206" s="266">
        <v>0</v>
      </c>
      <c r="BB206" s="266">
        <v>0</v>
      </c>
      <c r="BC206" s="266">
        <v>0</v>
      </c>
      <c r="BD206" s="266">
        <v>0</v>
      </c>
      <c r="BE206" s="266">
        <v>0</v>
      </c>
      <c r="BF206" s="267">
        <v>0</v>
      </c>
      <c r="BG206" s="265">
        <v>0</v>
      </c>
      <c r="BH206" s="265">
        <v>0</v>
      </c>
      <c r="BI206" s="265">
        <v>0</v>
      </c>
      <c r="BJ206" s="265">
        <v>0</v>
      </c>
      <c r="BK206" s="269">
        <v>0</v>
      </c>
    </row>
    <row r="207" spans="1:63" s="156" customFormat="1" ht="12.75">
      <c r="A207" s="581" t="s">
        <v>708</v>
      </c>
      <c r="B207" s="251"/>
      <c r="C207" s="270"/>
      <c r="D207" s="253"/>
      <c r="E207" s="271"/>
      <c r="F207" s="272"/>
      <c r="G207" s="273"/>
      <c r="H207" s="273"/>
      <c r="I207" s="274"/>
      <c r="J207" s="275"/>
      <c r="K207" s="275"/>
      <c r="L207" s="276"/>
      <c r="M207" s="277"/>
      <c r="N207" s="278"/>
      <c r="O207" s="262">
        <v>0</v>
      </c>
      <c r="P207" s="263">
        <v>0</v>
      </c>
      <c r="Q207" s="264">
        <v>0</v>
      </c>
      <c r="R207" s="265">
        <v>0</v>
      </c>
      <c r="S207" s="266">
        <v>0</v>
      </c>
      <c r="T207" s="267">
        <v>0</v>
      </c>
      <c r="U207" s="266">
        <v>0</v>
      </c>
      <c r="V207" s="267">
        <v>0</v>
      </c>
      <c r="W207" s="266">
        <v>0</v>
      </c>
      <c r="X207" s="266">
        <v>0</v>
      </c>
      <c r="Y207" s="266">
        <v>0</v>
      </c>
      <c r="Z207" s="268">
        <v>0</v>
      </c>
      <c r="AA207" s="266">
        <v>0</v>
      </c>
      <c r="AB207" s="266">
        <v>0</v>
      </c>
      <c r="AC207" s="266">
        <v>0</v>
      </c>
      <c r="AD207" s="266">
        <v>0</v>
      </c>
      <c r="AE207" s="268">
        <v>0</v>
      </c>
      <c r="AF207" s="266">
        <v>0</v>
      </c>
      <c r="AG207" s="266">
        <v>0</v>
      </c>
      <c r="AH207" s="266">
        <v>0</v>
      </c>
      <c r="AI207" s="266">
        <v>0</v>
      </c>
      <c r="AJ207" s="266">
        <v>0</v>
      </c>
      <c r="AK207" s="266">
        <v>0</v>
      </c>
      <c r="AL207" s="266">
        <v>0</v>
      </c>
      <c r="AM207" s="266">
        <v>0</v>
      </c>
      <c r="AN207" s="266">
        <v>0</v>
      </c>
      <c r="AO207" s="266">
        <v>0</v>
      </c>
      <c r="AP207" s="268">
        <v>0</v>
      </c>
      <c r="AQ207" s="266">
        <v>0</v>
      </c>
      <c r="AR207" s="266">
        <v>0</v>
      </c>
      <c r="AS207" s="266">
        <v>0</v>
      </c>
      <c r="AT207" s="266">
        <v>0</v>
      </c>
      <c r="AU207" s="268">
        <v>0</v>
      </c>
      <c r="AV207" s="266">
        <v>0</v>
      </c>
      <c r="AW207" s="266">
        <v>0</v>
      </c>
      <c r="AX207" s="266">
        <v>0</v>
      </c>
      <c r="AY207" s="266">
        <v>0</v>
      </c>
      <c r="AZ207" s="266">
        <v>0</v>
      </c>
      <c r="BA207" s="266">
        <v>0</v>
      </c>
      <c r="BB207" s="266">
        <v>0</v>
      </c>
      <c r="BC207" s="266">
        <v>0</v>
      </c>
      <c r="BD207" s="266">
        <v>0</v>
      </c>
      <c r="BE207" s="266">
        <v>0</v>
      </c>
      <c r="BF207" s="267">
        <v>0</v>
      </c>
      <c r="BG207" s="265">
        <v>0</v>
      </c>
      <c r="BH207" s="265">
        <v>0</v>
      </c>
      <c r="BI207" s="265">
        <v>0</v>
      </c>
      <c r="BJ207" s="265">
        <v>0</v>
      </c>
      <c r="BK207" s="269">
        <v>0</v>
      </c>
    </row>
    <row r="208" spans="1:63" s="156" customFormat="1" ht="12.75">
      <c r="A208" s="581" t="s">
        <v>708</v>
      </c>
      <c r="B208" s="251"/>
      <c r="C208" s="270"/>
      <c r="D208" s="253"/>
      <c r="E208" s="271"/>
      <c r="F208" s="272"/>
      <c r="G208" s="273"/>
      <c r="H208" s="273"/>
      <c r="I208" s="274"/>
      <c r="J208" s="275"/>
      <c r="K208" s="275"/>
      <c r="L208" s="276"/>
      <c r="M208" s="277"/>
      <c r="N208" s="278"/>
      <c r="O208" s="262">
        <v>0</v>
      </c>
      <c r="P208" s="263">
        <v>0</v>
      </c>
      <c r="Q208" s="264">
        <v>0</v>
      </c>
      <c r="R208" s="265">
        <v>0</v>
      </c>
      <c r="S208" s="266">
        <v>0</v>
      </c>
      <c r="T208" s="267">
        <v>0</v>
      </c>
      <c r="U208" s="266">
        <v>0</v>
      </c>
      <c r="V208" s="267">
        <v>0</v>
      </c>
      <c r="W208" s="266">
        <v>0</v>
      </c>
      <c r="X208" s="266">
        <v>0</v>
      </c>
      <c r="Y208" s="266">
        <v>0</v>
      </c>
      <c r="Z208" s="268">
        <v>0</v>
      </c>
      <c r="AA208" s="266">
        <v>0</v>
      </c>
      <c r="AB208" s="266">
        <v>0</v>
      </c>
      <c r="AC208" s="266">
        <v>0</v>
      </c>
      <c r="AD208" s="266">
        <v>0</v>
      </c>
      <c r="AE208" s="268">
        <v>0</v>
      </c>
      <c r="AF208" s="266">
        <v>0</v>
      </c>
      <c r="AG208" s="266">
        <v>0</v>
      </c>
      <c r="AH208" s="266">
        <v>0</v>
      </c>
      <c r="AI208" s="266">
        <v>0</v>
      </c>
      <c r="AJ208" s="266">
        <v>0</v>
      </c>
      <c r="AK208" s="266">
        <v>0</v>
      </c>
      <c r="AL208" s="266">
        <v>0</v>
      </c>
      <c r="AM208" s="266">
        <v>0</v>
      </c>
      <c r="AN208" s="266">
        <v>0</v>
      </c>
      <c r="AO208" s="266">
        <v>0</v>
      </c>
      <c r="AP208" s="268">
        <v>0</v>
      </c>
      <c r="AQ208" s="266">
        <v>0</v>
      </c>
      <c r="AR208" s="266">
        <v>0</v>
      </c>
      <c r="AS208" s="266">
        <v>0</v>
      </c>
      <c r="AT208" s="266">
        <v>0</v>
      </c>
      <c r="AU208" s="268">
        <v>0</v>
      </c>
      <c r="AV208" s="266">
        <v>0</v>
      </c>
      <c r="AW208" s="266">
        <v>0</v>
      </c>
      <c r="AX208" s="266">
        <v>0</v>
      </c>
      <c r="AY208" s="266">
        <v>0</v>
      </c>
      <c r="AZ208" s="266">
        <v>0</v>
      </c>
      <c r="BA208" s="266">
        <v>0</v>
      </c>
      <c r="BB208" s="266">
        <v>0</v>
      </c>
      <c r="BC208" s="266">
        <v>0</v>
      </c>
      <c r="BD208" s="266">
        <v>0</v>
      </c>
      <c r="BE208" s="266">
        <v>0</v>
      </c>
      <c r="BF208" s="267">
        <v>0</v>
      </c>
      <c r="BG208" s="265">
        <v>0</v>
      </c>
      <c r="BH208" s="265">
        <v>0</v>
      </c>
      <c r="BI208" s="265">
        <v>0</v>
      </c>
      <c r="BJ208" s="265">
        <v>0</v>
      </c>
      <c r="BK208" s="269">
        <v>0</v>
      </c>
    </row>
    <row r="209" spans="1:63" s="156" customFormat="1" ht="12.75">
      <c r="A209" s="581" t="s">
        <v>708</v>
      </c>
      <c r="B209" s="251"/>
      <c r="C209" s="270"/>
      <c r="D209" s="253"/>
      <c r="E209" s="271"/>
      <c r="F209" s="272"/>
      <c r="G209" s="273"/>
      <c r="H209" s="273"/>
      <c r="I209" s="274"/>
      <c r="J209" s="275"/>
      <c r="K209" s="275"/>
      <c r="L209" s="276"/>
      <c r="M209" s="277"/>
      <c r="N209" s="278"/>
      <c r="O209" s="262">
        <v>0</v>
      </c>
      <c r="P209" s="263">
        <v>0</v>
      </c>
      <c r="Q209" s="264">
        <v>0</v>
      </c>
      <c r="R209" s="265">
        <v>0</v>
      </c>
      <c r="S209" s="266">
        <v>0</v>
      </c>
      <c r="T209" s="267">
        <v>0</v>
      </c>
      <c r="U209" s="266">
        <v>0</v>
      </c>
      <c r="V209" s="267">
        <v>0</v>
      </c>
      <c r="W209" s="266">
        <v>0</v>
      </c>
      <c r="X209" s="266">
        <v>0</v>
      </c>
      <c r="Y209" s="266">
        <v>0</v>
      </c>
      <c r="Z209" s="268">
        <v>0</v>
      </c>
      <c r="AA209" s="266">
        <v>0</v>
      </c>
      <c r="AB209" s="266">
        <v>0</v>
      </c>
      <c r="AC209" s="266">
        <v>0</v>
      </c>
      <c r="AD209" s="266">
        <v>0</v>
      </c>
      <c r="AE209" s="268">
        <v>0</v>
      </c>
      <c r="AF209" s="266">
        <v>0</v>
      </c>
      <c r="AG209" s="266">
        <v>0</v>
      </c>
      <c r="AH209" s="266">
        <v>0</v>
      </c>
      <c r="AI209" s="266">
        <v>0</v>
      </c>
      <c r="AJ209" s="266">
        <v>0</v>
      </c>
      <c r="AK209" s="266">
        <v>0</v>
      </c>
      <c r="AL209" s="266">
        <v>0</v>
      </c>
      <c r="AM209" s="266">
        <v>0</v>
      </c>
      <c r="AN209" s="266">
        <v>0</v>
      </c>
      <c r="AO209" s="266">
        <v>0</v>
      </c>
      <c r="AP209" s="268">
        <v>0</v>
      </c>
      <c r="AQ209" s="266">
        <v>0</v>
      </c>
      <c r="AR209" s="266">
        <v>0</v>
      </c>
      <c r="AS209" s="266">
        <v>0</v>
      </c>
      <c r="AT209" s="266">
        <v>0</v>
      </c>
      <c r="AU209" s="268">
        <v>0</v>
      </c>
      <c r="AV209" s="266">
        <v>0</v>
      </c>
      <c r="AW209" s="266">
        <v>0</v>
      </c>
      <c r="AX209" s="266">
        <v>0</v>
      </c>
      <c r="AY209" s="266">
        <v>0</v>
      </c>
      <c r="AZ209" s="266">
        <v>0</v>
      </c>
      <c r="BA209" s="266">
        <v>0</v>
      </c>
      <c r="BB209" s="266">
        <v>0</v>
      </c>
      <c r="BC209" s="266">
        <v>0</v>
      </c>
      <c r="BD209" s="266">
        <v>0</v>
      </c>
      <c r="BE209" s="266">
        <v>0</v>
      </c>
      <c r="BF209" s="267">
        <v>0</v>
      </c>
      <c r="BG209" s="265">
        <v>0</v>
      </c>
      <c r="BH209" s="265">
        <v>0</v>
      </c>
      <c r="BI209" s="265">
        <v>0</v>
      </c>
      <c r="BJ209" s="265">
        <v>0</v>
      </c>
      <c r="BK209" s="269">
        <v>0</v>
      </c>
    </row>
    <row r="210" spans="1:63" s="156" customFormat="1" ht="12.75">
      <c r="A210" s="581" t="s">
        <v>708</v>
      </c>
      <c r="B210" s="251"/>
      <c r="C210" s="270"/>
      <c r="D210" s="253"/>
      <c r="E210" s="271"/>
      <c r="F210" s="272"/>
      <c r="G210" s="273"/>
      <c r="H210" s="273"/>
      <c r="I210" s="274"/>
      <c r="J210" s="275"/>
      <c r="K210" s="275"/>
      <c r="L210" s="276"/>
      <c r="M210" s="277"/>
      <c r="N210" s="278"/>
      <c r="O210" s="262">
        <v>0</v>
      </c>
      <c r="P210" s="263">
        <v>0</v>
      </c>
      <c r="Q210" s="264">
        <v>0</v>
      </c>
      <c r="R210" s="265">
        <v>0</v>
      </c>
      <c r="S210" s="266">
        <v>0</v>
      </c>
      <c r="T210" s="267">
        <v>0</v>
      </c>
      <c r="U210" s="266">
        <v>0</v>
      </c>
      <c r="V210" s="267">
        <v>0</v>
      </c>
      <c r="W210" s="266">
        <v>0</v>
      </c>
      <c r="X210" s="266">
        <v>0</v>
      </c>
      <c r="Y210" s="266">
        <v>0</v>
      </c>
      <c r="Z210" s="268">
        <v>0</v>
      </c>
      <c r="AA210" s="266">
        <v>0</v>
      </c>
      <c r="AB210" s="266">
        <v>0</v>
      </c>
      <c r="AC210" s="266">
        <v>0</v>
      </c>
      <c r="AD210" s="266">
        <v>0</v>
      </c>
      <c r="AE210" s="268">
        <v>0</v>
      </c>
      <c r="AF210" s="266">
        <v>0</v>
      </c>
      <c r="AG210" s="266">
        <v>0</v>
      </c>
      <c r="AH210" s="266">
        <v>0</v>
      </c>
      <c r="AI210" s="266">
        <v>0</v>
      </c>
      <c r="AJ210" s="266">
        <v>0</v>
      </c>
      <c r="AK210" s="266">
        <v>0</v>
      </c>
      <c r="AL210" s="266">
        <v>0</v>
      </c>
      <c r="AM210" s="266">
        <v>0</v>
      </c>
      <c r="AN210" s="266">
        <v>0</v>
      </c>
      <c r="AO210" s="266">
        <v>0</v>
      </c>
      <c r="AP210" s="268">
        <v>0</v>
      </c>
      <c r="AQ210" s="266">
        <v>0</v>
      </c>
      <c r="AR210" s="266">
        <v>0</v>
      </c>
      <c r="AS210" s="266">
        <v>0</v>
      </c>
      <c r="AT210" s="266">
        <v>0</v>
      </c>
      <c r="AU210" s="268">
        <v>0</v>
      </c>
      <c r="AV210" s="266">
        <v>0</v>
      </c>
      <c r="AW210" s="266">
        <v>0</v>
      </c>
      <c r="AX210" s="266">
        <v>0</v>
      </c>
      <c r="AY210" s="266">
        <v>0</v>
      </c>
      <c r="AZ210" s="266">
        <v>0</v>
      </c>
      <c r="BA210" s="266">
        <v>0</v>
      </c>
      <c r="BB210" s="266">
        <v>0</v>
      </c>
      <c r="BC210" s="266">
        <v>0</v>
      </c>
      <c r="BD210" s="266">
        <v>0</v>
      </c>
      <c r="BE210" s="266">
        <v>0</v>
      </c>
      <c r="BF210" s="267">
        <v>0</v>
      </c>
      <c r="BG210" s="265">
        <v>0</v>
      </c>
      <c r="BH210" s="265">
        <v>0</v>
      </c>
      <c r="BI210" s="265">
        <v>0</v>
      </c>
      <c r="BJ210" s="265">
        <v>0</v>
      </c>
      <c r="BK210" s="269">
        <v>0</v>
      </c>
    </row>
    <row r="211" spans="1:63" s="156" customFormat="1" ht="12.75">
      <c r="A211" s="581" t="s">
        <v>708</v>
      </c>
      <c r="B211" s="251"/>
      <c r="C211" s="270"/>
      <c r="D211" s="253"/>
      <c r="E211" s="271"/>
      <c r="F211" s="272"/>
      <c r="G211" s="273"/>
      <c r="H211" s="273"/>
      <c r="I211" s="274"/>
      <c r="J211" s="275"/>
      <c r="K211" s="275"/>
      <c r="L211" s="276"/>
      <c r="M211" s="277"/>
      <c r="N211" s="278"/>
      <c r="O211" s="262">
        <v>0</v>
      </c>
      <c r="P211" s="263">
        <v>0</v>
      </c>
      <c r="Q211" s="264">
        <v>0</v>
      </c>
      <c r="R211" s="265">
        <v>0</v>
      </c>
      <c r="S211" s="266">
        <v>0</v>
      </c>
      <c r="T211" s="267">
        <v>0</v>
      </c>
      <c r="U211" s="266">
        <v>0</v>
      </c>
      <c r="V211" s="267">
        <v>0</v>
      </c>
      <c r="W211" s="266">
        <v>0</v>
      </c>
      <c r="X211" s="266">
        <v>0</v>
      </c>
      <c r="Y211" s="266">
        <v>0</v>
      </c>
      <c r="Z211" s="268">
        <v>0</v>
      </c>
      <c r="AA211" s="266">
        <v>0</v>
      </c>
      <c r="AB211" s="266">
        <v>0</v>
      </c>
      <c r="AC211" s="266">
        <v>0</v>
      </c>
      <c r="AD211" s="266">
        <v>0</v>
      </c>
      <c r="AE211" s="268">
        <v>0</v>
      </c>
      <c r="AF211" s="266">
        <v>0</v>
      </c>
      <c r="AG211" s="266">
        <v>0</v>
      </c>
      <c r="AH211" s="266">
        <v>0</v>
      </c>
      <c r="AI211" s="266">
        <v>0</v>
      </c>
      <c r="AJ211" s="266">
        <v>0</v>
      </c>
      <c r="AK211" s="266">
        <v>0</v>
      </c>
      <c r="AL211" s="266">
        <v>0</v>
      </c>
      <c r="AM211" s="266">
        <v>0</v>
      </c>
      <c r="AN211" s="266">
        <v>0</v>
      </c>
      <c r="AO211" s="266">
        <v>0</v>
      </c>
      <c r="AP211" s="268">
        <v>0</v>
      </c>
      <c r="AQ211" s="266">
        <v>0</v>
      </c>
      <c r="AR211" s="266">
        <v>0</v>
      </c>
      <c r="AS211" s="266">
        <v>0</v>
      </c>
      <c r="AT211" s="266">
        <v>0</v>
      </c>
      <c r="AU211" s="268">
        <v>0</v>
      </c>
      <c r="AV211" s="266">
        <v>0</v>
      </c>
      <c r="AW211" s="266">
        <v>0</v>
      </c>
      <c r="AX211" s="266">
        <v>0</v>
      </c>
      <c r="AY211" s="266">
        <v>0</v>
      </c>
      <c r="AZ211" s="266">
        <v>0</v>
      </c>
      <c r="BA211" s="266">
        <v>0</v>
      </c>
      <c r="BB211" s="266">
        <v>0</v>
      </c>
      <c r="BC211" s="266">
        <v>0</v>
      </c>
      <c r="BD211" s="266">
        <v>0</v>
      </c>
      <c r="BE211" s="266">
        <v>0</v>
      </c>
      <c r="BF211" s="267">
        <v>0</v>
      </c>
      <c r="BG211" s="265">
        <v>0</v>
      </c>
      <c r="BH211" s="265">
        <v>0</v>
      </c>
      <c r="BI211" s="265">
        <v>0</v>
      </c>
      <c r="BJ211" s="265">
        <v>0</v>
      </c>
      <c r="BK211" s="269">
        <v>0</v>
      </c>
    </row>
    <row r="212" spans="1:63" s="156" customFormat="1" ht="12.75">
      <c r="A212" s="581" t="s">
        <v>708</v>
      </c>
      <c r="B212" s="251"/>
      <c r="C212" s="270"/>
      <c r="D212" s="253"/>
      <c r="E212" s="271"/>
      <c r="F212" s="272"/>
      <c r="G212" s="273"/>
      <c r="H212" s="273"/>
      <c r="I212" s="274"/>
      <c r="J212" s="275"/>
      <c r="K212" s="275"/>
      <c r="L212" s="276"/>
      <c r="M212" s="277"/>
      <c r="N212" s="278"/>
      <c r="O212" s="262">
        <v>0</v>
      </c>
      <c r="P212" s="263">
        <v>0</v>
      </c>
      <c r="Q212" s="264">
        <v>0</v>
      </c>
      <c r="R212" s="265">
        <v>0</v>
      </c>
      <c r="S212" s="266">
        <v>0</v>
      </c>
      <c r="T212" s="267">
        <v>0</v>
      </c>
      <c r="U212" s="266">
        <v>0</v>
      </c>
      <c r="V212" s="267">
        <v>0</v>
      </c>
      <c r="W212" s="266">
        <v>0</v>
      </c>
      <c r="X212" s="266">
        <v>0</v>
      </c>
      <c r="Y212" s="266">
        <v>0</v>
      </c>
      <c r="Z212" s="268">
        <v>0</v>
      </c>
      <c r="AA212" s="266">
        <v>0</v>
      </c>
      <c r="AB212" s="266">
        <v>0</v>
      </c>
      <c r="AC212" s="266">
        <v>0</v>
      </c>
      <c r="AD212" s="266">
        <v>0</v>
      </c>
      <c r="AE212" s="268">
        <v>0</v>
      </c>
      <c r="AF212" s="266">
        <v>0</v>
      </c>
      <c r="AG212" s="266">
        <v>0</v>
      </c>
      <c r="AH212" s="266">
        <v>0</v>
      </c>
      <c r="AI212" s="266">
        <v>0</v>
      </c>
      <c r="AJ212" s="266">
        <v>0</v>
      </c>
      <c r="AK212" s="266">
        <v>0</v>
      </c>
      <c r="AL212" s="266">
        <v>0</v>
      </c>
      <c r="AM212" s="266">
        <v>0</v>
      </c>
      <c r="AN212" s="266">
        <v>0</v>
      </c>
      <c r="AO212" s="266">
        <v>0</v>
      </c>
      <c r="AP212" s="268">
        <v>0</v>
      </c>
      <c r="AQ212" s="266">
        <v>0</v>
      </c>
      <c r="AR212" s="266">
        <v>0</v>
      </c>
      <c r="AS212" s="266">
        <v>0</v>
      </c>
      <c r="AT212" s="266">
        <v>0</v>
      </c>
      <c r="AU212" s="268">
        <v>0</v>
      </c>
      <c r="AV212" s="266">
        <v>0</v>
      </c>
      <c r="AW212" s="266">
        <v>0</v>
      </c>
      <c r="AX212" s="266">
        <v>0</v>
      </c>
      <c r="AY212" s="266">
        <v>0</v>
      </c>
      <c r="AZ212" s="266">
        <v>0</v>
      </c>
      <c r="BA212" s="266">
        <v>0</v>
      </c>
      <c r="BB212" s="266">
        <v>0</v>
      </c>
      <c r="BC212" s="266">
        <v>0</v>
      </c>
      <c r="BD212" s="266">
        <v>0</v>
      </c>
      <c r="BE212" s="266">
        <v>0</v>
      </c>
      <c r="BF212" s="267">
        <v>0</v>
      </c>
      <c r="BG212" s="265">
        <v>0</v>
      </c>
      <c r="BH212" s="265">
        <v>0</v>
      </c>
      <c r="BI212" s="265">
        <v>0</v>
      </c>
      <c r="BJ212" s="265">
        <v>0</v>
      </c>
      <c r="BK212" s="269">
        <v>0</v>
      </c>
    </row>
    <row r="213" spans="1:63" s="156" customFormat="1" ht="12.75">
      <c r="A213" s="581" t="s">
        <v>708</v>
      </c>
      <c r="B213" s="251"/>
      <c r="C213" s="270"/>
      <c r="D213" s="253"/>
      <c r="E213" s="271"/>
      <c r="F213" s="272"/>
      <c r="G213" s="273"/>
      <c r="H213" s="273"/>
      <c r="I213" s="274"/>
      <c r="J213" s="275"/>
      <c r="K213" s="275"/>
      <c r="L213" s="276"/>
      <c r="M213" s="277"/>
      <c r="N213" s="278"/>
      <c r="O213" s="262">
        <v>0</v>
      </c>
      <c r="P213" s="263">
        <v>0</v>
      </c>
      <c r="Q213" s="264">
        <v>0</v>
      </c>
      <c r="R213" s="265">
        <v>0</v>
      </c>
      <c r="S213" s="266">
        <v>0</v>
      </c>
      <c r="T213" s="267">
        <v>0</v>
      </c>
      <c r="U213" s="266">
        <v>0</v>
      </c>
      <c r="V213" s="267">
        <v>0</v>
      </c>
      <c r="W213" s="266">
        <v>0</v>
      </c>
      <c r="X213" s="266">
        <v>0</v>
      </c>
      <c r="Y213" s="266">
        <v>0</v>
      </c>
      <c r="Z213" s="268">
        <v>0</v>
      </c>
      <c r="AA213" s="266">
        <v>0</v>
      </c>
      <c r="AB213" s="266">
        <v>0</v>
      </c>
      <c r="AC213" s="266">
        <v>0</v>
      </c>
      <c r="AD213" s="266">
        <v>0</v>
      </c>
      <c r="AE213" s="268">
        <v>0</v>
      </c>
      <c r="AF213" s="266">
        <v>0</v>
      </c>
      <c r="AG213" s="266">
        <v>0</v>
      </c>
      <c r="AH213" s="266">
        <v>0</v>
      </c>
      <c r="AI213" s="266">
        <v>0</v>
      </c>
      <c r="AJ213" s="266">
        <v>0</v>
      </c>
      <c r="AK213" s="266">
        <v>0</v>
      </c>
      <c r="AL213" s="266">
        <v>0</v>
      </c>
      <c r="AM213" s="266">
        <v>0</v>
      </c>
      <c r="AN213" s="266">
        <v>0</v>
      </c>
      <c r="AO213" s="266">
        <v>0</v>
      </c>
      <c r="AP213" s="268">
        <v>0</v>
      </c>
      <c r="AQ213" s="266">
        <v>0</v>
      </c>
      <c r="AR213" s="266">
        <v>0</v>
      </c>
      <c r="AS213" s="266">
        <v>0</v>
      </c>
      <c r="AT213" s="266">
        <v>0</v>
      </c>
      <c r="AU213" s="268">
        <v>0</v>
      </c>
      <c r="AV213" s="266">
        <v>0</v>
      </c>
      <c r="AW213" s="266">
        <v>0</v>
      </c>
      <c r="AX213" s="266">
        <v>0</v>
      </c>
      <c r="AY213" s="266">
        <v>0</v>
      </c>
      <c r="AZ213" s="266">
        <v>0</v>
      </c>
      <c r="BA213" s="266">
        <v>0</v>
      </c>
      <c r="BB213" s="266">
        <v>0</v>
      </c>
      <c r="BC213" s="266">
        <v>0</v>
      </c>
      <c r="BD213" s="266">
        <v>0</v>
      </c>
      <c r="BE213" s="266">
        <v>0</v>
      </c>
      <c r="BF213" s="267">
        <v>0</v>
      </c>
      <c r="BG213" s="265">
        <v>0</v>
      </c>
      <c r="BH213" s="265">
        <v>0</v>
      </c>
      <c r="BI213" s="265">
        <v>0</v>
      </c>
      <c r="BJ213" s="265">
        <v>0</v>
      </c>
      <c r="BK213" s="269">
        <v>0</v>
      </c>
    </row>
    <row r="214" spans="1:63" s="156" customFormat="1" ht="12.75">
      <c r="A214" s="581" t="s">
        <v>708</v>
      </c>
      <c r="B214" s="251"/>
      <c r="C214" s="270"/>
      <c r="D214" s="253"/>
      <c r="E214" s="271"/>
      <c r="F214" s="272"/>
      <c r="G214" s="273"/>
      <c r="H214" s="273"/>
      <c r="I214" s="274"/>
      <c r="J214" s="275"/>
      <c r="K214" s="275"/>
      <c r="L214" s="276"/>
      <c r="M214" s="277"/>
      <c r="N214" s="278"/>
      <c r="O214" s="262">
        <v>0</v>
      </c>
      <c r="P214" s="263">
        <v>0</v>
      </c>
      <c r="Q214" s="264">
        <v>0</v>
      </c>
      <c r="R214" s="265">
        <v>0</v>
      </c>
      <c r="S214" s="266">
        <v>0</v>
      </c>
      <c r="T214" s="267">
        <v>0</v>
      </c>
      <c r="U214" s="266">
        <v>0</v>
      </c>
      <c r="V214" s="267">
        <v>0</v>
      </c>
      <c r="W214" s="266">
        <v>0</v>
      </c>
      <c r="X214" s="266">
        <v>0</v>
      </c>
      <c r="Y214" s="266">
        <v>0</v>
      </c>
      <c r="Z214" s="268">
        <v>0</v>
      </c>
      <c r="AA214" s="266">
        <v>0</v>
      </c>
      <c r="AB214" s="266">
        <v>0</v>
      </c>
      <c r="AC214" s="266">
        <v>0</v>
      </c>
      <c r="AD214" s="266">
        <v>0</v>
      </c>
      <c r="AE214" s="268">
        <v>0</v>
      </c>
      <c r="AF214" s="266">
        <v>0</v>
      </c>
      <c r="AG214" s="266">
        <v>0</v>
      </c>
      <c r="AH214" s="266">
        <v>0</v>
      </c>
      <c r="AI214" s="266">
        <v>0</v>
      </c>
      <c r="AJ214" s="266">
        <v>0</v>
      </c>
      <c r="AK214" s="266">
        <v>0</v>
      </c>
      <c r="AL214" s="266">
        <v>0</v>
      </c>
      <c r="AM214" s="266">
        <v>0</v>
      </c>
      <c r="AN214" s="266">
        <v>0</v>
      </c>
      <c r="AO214" s="266">
        <v>0</v>
      </c>
      <c r="AP214" s="268">
        <v>0</v>
      </c>
      <c r="AQ214" s="266">
        <v>0</v>
      </c>
      <c r="AR214" s="266">
        <v>0</v>
      </c>
      <c r="AS214" s="266">
        <v>0</v>
      </c>
      <c r="AT214" s="266">
        <v>0</v>
      </c>
      <c r="AU214" s="268">
        <v>0</v>
      </c>
      <c r="AV214" s="266">
        <v>0</v>
      </c>
      <c r="AW214" s="266">
        <v>0</v>
      </c>
      <c r="AX214" s="266">
        <v>0</v>
      </c>
      <c r="AY214" s="266">
        <v>0</v>
      </c>
      <c r="AZ214" s="266">
        <v>0</v>
      </c>
      <c r="BA214" s="266">
        <v>0</v>
      </c>
      <c r="BB214" s="266">
        <v>0</v>
      </c>
      <c r="BC214" s="266">
        <v>0</v>
      </c>
      <c r="BD214" s="266">
        <v>0</v>
      </c>
      <c r="BE214" s="266">
        <v>0</v>
      </c>
      <c r="BF214" s="267">
        <v>0</v>
      </c>
      <c r="BG214" s="265">
        <v>0</v>
      </c>
      <c r="BH214" s="265">
        <v>0</v>
      </c>
      <c r="BI214" s="265">
        <v>0</v>
      </c>
      <c r="BJ214" s="265">
        <v>0</v>
      </c>
      <c r="BK214" s="269">
        <v>0</v>
      </c>
    </row>
    <row r="215" spans="1:63" s="156" customFormat="1" ht="12.75">
      <c r="A215" s="581" t="s">
        <v>708</v>
      </c>
      <c r="B215" s="251"/>
      <c r="C215" s="270"/>
      <c r="D215" s="253"/>
      <c r="E215" s="271"/>
      <c r="F215" s="272"/>
      <c r="G215" s="273"/>
      <c r="H215" s="273"/>
      <c r="I215" s="274"/>
      <c r="J215" s="275"/>
      <c r="K215" s="275"/>
      <c r="L215" s="276"/>
      <c r="M215" s="277"/>
      <c r="N215" s="278"/>
      <c r="O215" s="262">
        <v>0</v>
      </c>
      <c r="P215" s="263">
        <v>0</v>
      </c>
      <c r="Q215" s="264">
        <v>0</v>
      </c>
      <c r="R215" s="265">
        <v>0</v>
      </c>
      <c r="S215" s="266">
        <v>0</v>
      </c>
      <c r="T215" s="267">
        <v>0</v>
      </c>
      <c r="U215" s="266">
        <v>0</v>
      </c>
      <c r="V215" s="267">
        <v>0</v>
      </c>
      <c r="W215" s="266">
        <v>0</v>
      </c>
      <c r="X215" s="266">
        <v>0</v>
      </c>
      <c r="Y215" s="266">
        <v>0</v>
      </c>
      <c r="Z215" s="268">
        <v>0</v>
      </c>
      <c r="AA215" s="266">
        <v>0</v>
      </c>
      <c r="AB215" s="266">
        <v>0</v>
      </c>
      <c r="AC215" s="266">
        <v>0</v>
      </c>
      <c r="AD215" s="266">
        <v>0</v>
      </c>
      <c r="AE215" s="268">
        <v>0</v>
      </c>
      <c r="AF215" s="266">
        <v>0</v>
      </c>
      <c r="AG215" s="266">
        <v>0</v>
      </c>
      <c r="AH215" s="266">
        <v>0</v>
      </c>
      <c r="AI215" s="266">
        <v>0</v>
      </c>
      <c r="AJ215" s="266">
        <v>0</v>
      </c>
      <c r="AK215" s="266">
        <v>0</v>
      </c>
      <c r="AL215" s="266">
        <v>0</v>
      </c>
      <c r="AM215" s="266">
        <v>0</v>
      </c>
      <c r="AN215" s="266">
        <v>0</v>
      </c>
      <c r="AO215" s="266">
        <v>0</v>
      </c>
      <c r="AP215" s="268">
        <v>0</v>
      </c>
      <c r="AQ215" s="266">
        <v>0</v>
      </c>
      <c r="AR215" s="266">
        <v>0</v>
      </c>
      <c r="AS215" s="266">
        <v>0</v>
      </c>
      <c r="AT215" s="266">
        <v>0</v>
      </c>
      <c r="AU215" s="268">
        <v>0</v>
      </c>
      <c r="AV215" s="266">
        <v>0</v>
      </c>
      <c r="AW215" s="266">
        <v>0</v>
      </c>
      <c r="AX215" s="266">
        <v>0</v>
      </c>
      <c r="AY215" s="266">
        <v>0</v>
      </c>
      <c r="AZ215" s="266">
        <v>0</v>
      </c>
      <c r="BA215" s="266">
        <v>0</v>
      </c>
      <c r="BB215" s="266">
        <v>0</v>
      </c>
      <c r="BC215" s="266">
        <v>0</v>
      </c>
      <c r="BD215" s="266">
        <v>0</v>
      </c>
      <c r="BE215" s="266">
        <v>0</v>
      </c>
      <c r="BF215" s="267">
        <v>0</v>
      </c>
      <c r="BG215" s="265">
        <v>0</v>
      </c>
      <c r="BH215" s="265">
        <v>0</v>
      </c>
      <c r="BI215" s="265">
        <v>0</v>
      </c>
      <c r="BJ215" s="265">
        <v>0</v>
      </c>
      <c r="BK215" s="269">
        <v>0</v>
      </c>
    </row>
    <row r="216" spans="1:63" s="156" customFormat="1" ht="12.75">
      <c r="A216" s="581" t="s">
        <v>708</v>
      </c>
      <c r="B216" s="251"/>
      <c r="C216" s="270"/>
      <c r="D216" s="253"/>
      <c r="E216" s="271"/>
      <c r="F216" s="272"/>
      <c r="G216" s="273"/>
      <c r="H216" s="273"/>
      <c r="I216" s="274"/>
      <c r="J216" s="275"/>
      <c r="K216" s="275"/>
      <c r="L216" s="276"/>
      <c r="M216" s="277"/>
      <c r="N216" s="278"/>
      <c r="O216" s="262">
        <v>0</v>
      </c>
      <c r="P216" s="263">
        <v>0</v>
      </c>
      <c r="Q216" s="264">
        <v>0</v>
      </c>
      <c r="R216" s="265">
        <v>0</v>
      </c>
      <c r="S216" s="266">
        <v>0</v>
      </c>
      <c r="T216" s="267">
        <v>0</v>
      </c>
      <c r="U216" s="266">
        <v>0</v>
      </c>
      <c r="V216" s="267">
        <v>0</v>
      </c>
      <c r="W216" s="266">
        <v>0</v>
      </c>
      <c r="X216" s="266">
        <v>0</v>
      </c>
      <c r="Y216" s="266">
        <v>0</v>
      </c>
      <c r="Z216" s="268">
        <v>0</v>
      </c>
      <c r="AA216" s="266">
        <v>0</v>
      </c>
      <c r="AB216" s="266">
        <v>0</v>
      </c>
      <c r="AC216" s="266">
        <v>0</v>
      </c>
      <c r="AD216" s="266">
        <v>0</v>
      </c>
      <c r="AE216" s="268">
        <v>0</v>
      </c>
      <c r="AF216" s="266">
        <v>0</v>
      </c>
      <c r="AG216" s="266">
        <v>0</v>
      </c>
      <c r="AH216" s="266">
        <v>0</v>
      </c>
      <c r="AI216" s="266">
        <v>0</v>
      </c>
      <c r="AJ216" s="266">
        <v>0</v>
      </c>
      <c r="AK216" s="266">
        <v>0</v>
      </c>
      <c r="AL216" s="266">
        <v>0</v>
      </c>
      <c r="AM216" s="266">
        <v>0</v>
      </c>
      <c r="AN216" s="266">
        <v>0</v>
      </c>
      <c r="AO216" s="266">
        <v>0</v>
      </c>
      <c r="AP216" s="268">
        <v>0</v>
      </c>
      <c r="AQ216" s="266">
        <v>0</v>
      </c>
      <c r="AR216" s="266">
        <v>0</v>
      </c>
      <c r="AS216" s="266">
        <v>0</v>
      </c>
      <c r="AT216" s="266">
        <v>0</v>
      </c>
      <c r="AU216" s="268">
        <v>0</v>
      </c>
      <c r="AV216" s="266">
        <v>0</v>
      </c>
      <c r="AW216" s="266">
        <v>0</v>
      </c>
      <c r="AX216" s="266">
        <v>0</v>
      </c>
      <c r="AY216" s="266">
        <v>0</v>
      </c>
      <c r="AZ216" s="266">
        <v>0</v>
      </c>
      <c r="BA216" s="266">
        <v>0</v>
      </c>
      <c r="BB216" s="266">
        <v>0</v>
      </c>
      <c r="BC216" s="266">
        <v>0</v>
      </c>
      <c r="BD216" s="266">
        <v>0</v>
      </c>
      <c r="BE216" s="266">
        <v>0</v>
      </c>
      <c r="BF216" s="267">
        <v>0</v>
      </c>
      <c r="BG216" s="265">
        <v>0</v>
      </c>
      <c r="BH216" s="265">
        <v>0</v>
      </c>
      <c r="BI216" s="265">
        <v>0</v>
      </c>
      <c r="BJ216" s="265">
        <v>0</v>
      </c>
      <c r="BK216" s="269">
        <v>0</v>
      </c>
    </row>
    <row r="217" spans="1:63" s="156" customFormat="1" ht="12.75">
      <c r="A217" s="581" t="s">
        <v>708</v>
      </c>
      <c r="B217" s="251"/>
      <c r="C217" s="270"/>
      <c r="D217" s="253"/>
      <c r="E217" s="271"/>
      <c r="F217" s="272"/>
      <c r="G217" s="273"/>
      <c r="H217" s="273"/>
      <c r="I217" s="274"/>
      <c r="J217" s="275"/>
      <c r="K217" s="275"/>
      <c r="L217" s="276"/>
      <c r="M217" s="277"/>
      <c r="N217" s="278"/>
      <c r="O217" s="262">
        <v>0</v>
      </c>
      <c r="P217" s="263">
        <v>0</v>
      </c>
      <c r="Q217" s="264">
        <v>0</v>
      </c>
      <c r="R217" s="265">
        <v>0</v>
      </c>
      <c r="S217" s="266">
        <v>0</v>
      </c>
      <c r="T217" s="267">
        <v>0</v>
      </c>
      <c r="U217" s="266">
        <v>0</v>
      </c>
      <c r="V217" s="267">
        <v>0</v>
      </c>
      <c r="W217" s="266">
        <v>0</v>
      </c>
      <c r="X217" s="266">
        <v>0</v>
      </c>
      <c r="Y217" s="266">
        <v>0</v>
      </c>
      <c r="Z217" s="268">
        <v>0</v>
      </c>
      <c r="AA217" s="266">
        <v>0</v>
      </c>
      <c r="AB217" s="266">
        <v>0</v>
      </c>
      <c r="AC217" s="266">
        <v>0</v>
      </c>
      <c r="AD217" s="266">
        <v>0</v>
      </c>
      <c r="AE217" s="268">
        <v>0</v>
      </c>
      <c r="AF217" s="266">
        <v>0</v>
      </c>
      <c r="AG217" s="266">
        <v>0</v>
      </c>
      <c r="AH217" s="266">
        <v>0</v>
      </c>
      <c r="AI217" s="266">
        <v>0</v>
      </c>
      <c r="AJ217" s="266">
        <v>0</v>
      </c>
      <c r="AK217" s="266">
        <v>0</v>
      </c>
      <c r="AL217" s="266">
        <v>0</v>
      </c>
      <c r="AM217" s="266">
        <v>0</v>
      </c>
      <c r="AN217" s="266">
        <v>0</v>
      </c>
      <c r="AO217" s="266">
        <v>0</v>
      </c>
      <c r="AP217" s="268">
        <v>0</v>
      </c>
      <c r="AQ217" s="266">
        <v>0</v>
      </c>
      <c r="AR217" s="266">
        <v>0</v>
      </c>
      <c r="AS217" s="266">
        <v>0</v>
      </c>
      <c r="AT217" s="266">
        <v>0</v>
      </c>
      <c r="AU217" s="268">
        <v>0</v>
      </c>
      <c r="AV217" s="266">
        <v>0</v>
      </c>
      <c r="AW217" s="266">
        <v>0</v>
      </c>
      <c r="AX217" s="266">
        <v>0</v>
      </c>
      <c r="AY217" s="266">
        <v>0</v>
      </c>
      <c r="AZ217" s="266">
        <v>0</v>
      </c>
      <c r="BA217" s="266">
        <v>0</v>
      </c>
      <c r="BB217" s="266">
        <v>0</v>
      </c>
      <c r="BC217" s="266">
        <v>0</v>
      </c>
      <c r="BD217" s="266">
        <v>0</v>
      </c>
      <c r="BE217" s="266">
        <v>0</v>
      </c>
      <c r="BF217" s="267">
        <v>0</v>
      </c>
      <c r="BG217" s="265">
        <v>0</v>
      </c>
      <c r="BH217" s="265">
        <v>0</v>
      </c>
      <c r="BI217" s="265">
        <v>0</v>
      </c>
      <c r="BJ217" s="265">
        <v>0</v>
      </c>
      <c r="BK217" s="269">
        <v>0</v>
      </c>
    </row>
    <row r="218" spans="1:63" s="156" customFormat="1" ht="12.75">
      <c r="A218" s="581" t="s">
        <v>708</v>
      </c>
      <c r="B218" s="251"/>
      <c r="C218" s="270"/>
      <c r="D218" s="253"/>
      <c r="E218" s="271"/>
      <c r="F218" s="272"/>
      <c r="G218" s="273"/>
      <c r="H218" s="273"/>
      <c r="I218" s="274"/>
      <c r="J218" s="275"/>
      <c r="K218" s="275"/>
      <c r="L218" s="276"/>
      <c r="M218" s="277"/>
      <c r="N218" s="278"/>
      <c r="O218" s="262">
        <v>0</v>
      </c>
      <c r="P218" s="263">
        <v>0</v>
      </c>
      <c r="Q218" s="264">
        <v>0</v>
      </c>
      <c r="R218" s="265">
        <v>0</v>
      </c>
      <c r="S218" s="266">
        <v>0</v>
      </c>
      <c r="T218" s="267">
        <v>0</v>
      </c>
      <c r="U218" s="266">
        <v>0</v>
      </c>
      <c r="V218" s="267">
        <v>0</v>
      </c>
      <c r="W218" s="266">
        <v>0</v>
      </c>
      <c r="X218" s="266">
        <v>0</v>
      </c>
      <c r="Y218" s="266">
        <v>0</v>
      </c>
      <c r="Z218" s="268">
        <v>0</v>
      </c>
      <c r="AA218" s="266">
        <v>0</v>
      </c>
      <c r="AB218" s="266">
        <v>0</v>
      </c>
      <c r="AC218" s="266">
        <v>0</v>
      </c>
      <c r="AD218" s="266">
        <v>0</v>
      </c>
      <c r="AE218" s="268">
        <v>0</v>
      </c>
      <c r="AF218" s="266">
        <v>0</v>
      </c>
      <c r="AG218" s="266">
        <v>0</v>
      </c>
      <c r="AH218" s="266">
        <v>0</v>
      </c>
      <c r="AI218" s="266">
        <v>0</v>
      </c>
      <c r="AJ218" s="266">
        <v>0</v>
      </c>
      <c r="AK218" s="266">
        <v>0</v>
      </c>
      <c r="AL218" s="266">
        <v>0</v>
      </c>
      <c r="AM218" s="266">
        <v>0</v>
      </c>
      <c r="AN218" s="266">
        <v>0</v>
      </c>
      <c r="AO218" s="266">
        <v>0</v>
      </c>
      <c r="AP218" s="268">
        <v>0</v>
      </c>
      <c r="AQ218" s="266">
        <v>0</v>
      </c>
      <c r="AR218" s="266">
        <v>0</v>
      </c>
      <c r="AS218" s="266">
        <v>0</v>
      </c>
      <c r="AT218" s="266">
        <v>0</v>
      </c>
      <c r="AU218" s="268">
        <v>0</v>
      </c>
      <c r="AV218" s="266">
        <v>0</v>
      </c>
      <c r="AW218" s="266">
        <v>0</v>
      </c>
      <c r="AX218" s="266">
        <v>0</v>
      </c>
      <c r="AY218" s="266">
        <v>0</v>
      </c>
      <c r="AZ218" s="266">
        <v>0</v>
      </c>
      <c r="BA218" s="266">
        <v>0</v>
      </c>
      <c r="BB218" s="266">
        <v>0</v>
      </c>
      <c r="BC218" s="266">
        <v>0</v>
      </c>
      <c r="BD218" s="266">
        <v>0</v>
      </c>
      <c r="BE218" s="266">
        <v>0</v>
      </c>
      <c r="BF218" s="267">
        <v>0</v>
      </c>
      <c r="BG218" s="265">
        <v>0</v>
      </c>
      <c r="BH218" s="265">
        <v>0</v>
      </c>
      <c r="BI218" s="265">
        <v>0</v>
      </c>
      <c r="BJ218" s="265">
        <v>0</v>
      </c>
      <c r="BK218" s="269">
        <v>0</v>
      </c>
    </row>
    <row r="219" spans="1:63" s="156" customFormat="1" ht="12.75">
      <c r="A219" s="581" t="s">
        <v>708</v>
      </c>
      <c r="B219" s="251"/>
      <c r="C219" s="270"/>
      <c r="D219" s="253"/>
      <c r="E219" s="271"/>
      <c r="F219" s="272"/>
      <c r="G219" s="273"/>
      <c r="H219" s="273"/>
      <c r="I219" s="274"/>
      <c r="J219" s="275"/>
      <c r="K219" s="275"/>
      <c r="L219" s="276"/>
      <c r="M219" s="277"/>
      <c r="N219" s="278"/>
      <c r="O219" s="262">
        <v>0</v>
      </c>
      <c r="P219" s="263">
        <v>0</v>
      </c>
      <c r="Q219" s="264">
        <v>0</v>
      </c>
      <c r="R219" s="265">
        <v>0</v>
      </c>
      <c r="S219" s="266">
        <v>0</v>
      </c>
      <c r="T219" s="267">
        <v>0</v>
      </c>
      <c r="U219" s="266">
        <v>0</v>
      </c>
      <c r="V219" s="267">
        <v>0</v>
      </c>
      <c r="W219" s="266">
        <v>0</v>
      </c>
      <c r="X219" s="266">
        <v>0</v>
      </c>
      <c r="Y219" s="266">
        <v>0</v>
      </c>
      <c r="Z219" s="268">
        <v>0</v>
      </c>
      <c r="AA219" s="266">
        <v>0</v>
      </c>
      <c r="AB219" s="266">
        <v>0</v>
      </c>
      <c r="AC219" s="266">
        <v>0</v>
      </c>
      <c r="AD219" s="266">
        <v>0</v>
      </c>
      <c r="AE219" s="268">
        <v>0</v>
      </c>
      <c r="AF219" s="266">
        <v>0</v>
      </c>
      <c r="AG219" s="266">
        <v>0</v>
      </c>
      <c r="AH219" s="266">
        <v>0</v>
      </c>
      <c r="AI219" s="266">
        <v>0</v>
      </c>
      <c r="AJ219" s="266">
        <v>0</v>
      </c>
      <c r="AK219" s="266">
        <v>0</v>
      </c>
      <c r="AL219" s="266">
        <v>0</v>
      </c>
      <c r="AM219" s="266">
        <v>0</v>
      </c>
      <c r="AN219" s="266">
        <v>0</v>
      </c>
      <c r="AO219" s="266">
        <v>0</v>
      </c>
      <c r="AP219" s="268">
        <v>0</v>
      </c>
      <c r="AQ219" s="266">
        <v>0</v>
      </c>
      <c r="AR219" s="266">
        <v>0</v>
      </c>
      <c r="AS219" s="266">
        <v>0</v>
      </c>
      <c r="AT219" s="266">
        <v>0</v>
      </c>
      <c r="AU219" s="268">
        <v>0</v>
      </c>
      <c r="AV219" s="266">
        <v>0</v>
      </c>
      <c r="AW219" s="266">
        <v>0</v>
      </c>
      <c r="AX219" s="266">
        <v>0</v>
      </c>
      <c r="AY219" s="266">
        <v>0</v>
      </c>
      <c r="AZ219" s="266">
        <v>0</v>
      </c>
      <c r="BA219" s="266">
        <v>0</v>
      </c>
      <c r="BB219" s="266">
        <v>0</v>
      </c>
      <c r="BC219" s="266">
        <v>0</v>
      </c>
      <c r="BD219" s="266">
        <v>0</v>
      </c>
      <c r="BE219" s="266">
        <v>0</v>
      </c>
      <c r="BF219" s="267">
        <v>0</v>
      </c>
      <c r="BG219" s="265">
        <v>0</v>
      </c>
      <c r="BH219" s="265">
        <v>0</v>
      </c>
      <c r="BI219" s="265">
        <v>0</v>
      </c>
      <c r="BJ219" s="265">
        <v>0</v>
      </c>
      <c r="BK219" s="269">
        <v>0</v>
      </c>
    </row>
    <row r="220" spans="1:63" s="156" customFormat="1" ht="12.75">
      <c r="A220" s="581" t="s">
        <v>708</v>
      </c>
      <c r="B220" s="251"/>
      <c r="C220" s="270"/>
      <c r="D220" s="253"/>
      <c r="E220" s="271"/>
      <c r="F220" s="272"/>
      <c r="G220" s="273"/>
      <c r="H220" s="273"/>
      <c r="I220" s="274"/>
      <c r="J220" s="275"/>
      <c r="K220" s="275"/>
      <c r="L220" s="276"/>
      <c r="M220" s="277"/>
      <c r="N220" s="278"/>
      <c r="O220" s="262">
        <v>0</v>
      </c>
      <c r="P220" s="263">
        <v>0</v>
      </c>
      <c r="Q220" s="264">
        <v>0</v>
      </c>
      <c r="R220" s="265">
        <v>0</v>
      </c>
      <c r="S220" s="266">
        <v>0</v>
      </c>
      <c r="T220" s="267">
        <v>0</v>
      </c>
      <c r="U220" s="266">
        <v>0</v>
      </c>
      <c r="V220" s="267">
        <v>0</v>
      </c>
      <c r="W220" s="266">
        <v>0</v>
      </c>
      <c r="X220" s="266">
        <v>0</v>
      </c>
      <c r="Y220" s="266">
        <v>0</v>
      </c>
      <c r="Z220" s="268">
        <v>0</v>
      </c>
      <c r="AA220" s="266">
        <v>0</v>
      </c>
      <c r="AB220" s="266">
        <v>0</v>
      </c>
      <c r="AC220" s="266">
        <v>0</v>
      </c>
      <c r="AD220" s="266">
        <v>0</v>
      </c>
      <c r="AE220" s="268">
        <v>0</v>
      </c>
      <c r="AF220" s="266">
        <v>0</v>
      </c>
      <c r="AG220" s="266">
        <v>0</v>
      </c>
      <c r="AH220" s="266">
        <v>0</v>
      </c>
      <c r="AI220" s="266">
        <v>0</v>
      </c>
      <c r="AJ220" s="266">
        <v>0</v>
      </c>
      <c r="AK220" s="266">
        <v>0</v>
      </c>
      <c r="AL220" s="266">
        <v>0</v>
      </c>
      <c r="AM220" s="266">
        <v>0</v>
      </c>
      <c r="AN220" s="266">
        <v>0</v>
      </c>
      <c r="AO220" s="266">
        <v>0</v>
      </c>
      <c r="AP220" s="268">
        <v>0</v>
      </c>
      <c r="AQ220" s="266">
        <v>0</v>
      </c>
      <c r="AR220" s="266">
        <v>0</v>
      </c>
      <c r="AS220" s="266">
        <v>0</v>
      </c>
      <c r="AT220" s="266">
        <v>0</v>
      </c>
      <c r="AU220" s="268">
        <v>0</v>
      </c>
      <c r="AV220" s="266">
        <v>0</v>
      </c>
      <c r="AW220" s="266">
        <v>0</v>
      </c>
      <c r="AX220" s="266">
        <v>0</v>
      </c>
      <c r="AY220" s="266">
        <v>0</v>
      </c>
      <c r="AZ220" s="266">
        <v>0</v>
      </c>
      <c r="BA220" s="266">
        <v>0</v>
      </c>
      <c r="BB220" s="266">
        <v>0</v>
      </c>
      <c r="BC220" s="266">
        <v>0</v>
      </c>
      <c r="BD220" s="266">
        <v>0</v>
      </c>
      <c r="BE220" s="266">
        <v>0</v>
      </c>
      <c r="BF220" s="267">
        <v>0</v>
      </c>
      <c r="BG220" s="265">
        <v>0</v>
      </c>
      <c r="BH220" s="265">
        <v>0</v>
      </c>
      <c r="BI220" s="265">
        <v>0</v>
      </c>
      <c r="BJ220" s="265">
        <v>0</v>
      </c>
      <c r="BK220" s="269">
        <v>0</v>
      </c>
    </row>
    <row r="221" spans="1:63" s="156" customFormat="1" ht="12.75">
      <c r="A221" s="581" t="s">
        <v>708</v>
      </c>
      <c r="B221" s="251"/>
      <c r="C221" s="270"/>
      <c r="D221" s="253"/>
      <c r="E221" s="271"/>
      <c r="F221" s="272"/>
      <c r="G221" s="273"/>
      <c r="H221" s="273"/>
      <c r="I221" s="274"/>
      <c r="J221" s="275"/>
      <c r="K221" s="275"/>
      <c r="L221" s="276"/>
      <c r="M221" s="277"/>
      <c r="N221" s="278"/>
      <c r="O221" s="262">
        <v>0</v>
      </c>
      <c r="P221" s="263">
        <v>0</v>
      </c>
      <c r="Q221" s="264">
        <v>0</v>
      </c>
      <c r="R221" s="265">
        <v>0</v>
      </c>
      <c r="S221" s="266">
        <v>0</v>
      </c>
      <c r="T221" s="267">
        <v>0</v>
      </c>
      <c r="U221" s="266">
        <v>0</v>
      </c>
      <c r="V221" s="267">
        <v>0</v>
      </c>
      <c r="W221" s="266">
        <v>0</v>
      </c>
      <c r="X221" s="266">
        <v>0</v>
      </c>
      <c r="Y221" s="266">
        <v>0</v>
      </c>
      <c r="Z221" s="268">
        <v>0</v>
      </c>
      <c r="AA221" s="266">
        <v>0</v>
      </c>
      <c r="AB221" s="266">
        <v>0</v>
      </c>
      <c r="AC221" s="266">
        <v>0</v>
      </c>
      <c r="AD221" s="266">
        <v>0</v>
      </c>
      <c r="AE221" s="268">
        <v>0</v>
      </c>
      <c r="AF221" s="266">
        <v>0</v>
      </c>
      <c r="AG221" s="266">
        <v>0</v>
      </c>
      <c r="AH221" s="266">
        <v>0</v>
      </c>
      <c r="AI221" s="266">
        <v>0</v>
      </c>
      <c r="AJ221" s="266">
        <v>0</v>
      </c>
      <c r="AK221" s="266">
        <v>0</v>
      </c>
      <c r="AL221" s="266">
        <v>0</v>
      </c>
      <c r="AM221" s="266">
        <v>0</v>
      </c>
      <c r="AN221" s="266">
        <v>0</v>
      </c>
      <c r="AO221" s="266">
        <v>0</v>
      </c>
      <c r="AP221" s="268">
        <v>0</v>
      </c>
      <c r="AQ221" s="266">
        <v>0</v>
      </c>
      <c r="AR221" s="266">
        <v>0</v>
      </c>
      <c r="AS221" s="266">
        <v>0</v>
      </c>
      <c r="AT221" s="266">
        <v>0</v>
      </c>
      <c r="AU221" s="268">
        <v>0</v>
      </c>
      <c r="AV221" s="266">
        <v>0</v>
      </c>
      <c r="AW221" s="266">
        <v>0</v>
      </c>
      <c r="AX221" s="266">
        <v>0</v>
      </c>
      <c r="AY221" s="266">
        <v>0</v>
      </c>
      <c r="AZ221" s="266">
        <v>0</v>
      </c>
      <c r="BA221" s="266">
        <v>0</v>
      </c>
      <c r="BB221" s="266">
        <v>0</v>
      </c>
      <c r="BC221" s="266">
        <v>0</v>
      </c>
      <c r="BD221" s="266">
        <v>0</v>
      </c>
      <c r="BE221" s="266">
        <v>0</v>
      </c>
      <c r="BF221" s="267">
        <v>0</v>
      </c>
      <c r="BG221" s="265">
        <v>0</v>
      </c>
      <c r="BH221" s="265">
        <v>0</v>
      </c>
      <c r="BI221" s="265">
        <v>0</v>
      </c>
      <c r="BJ221" s="265">
        <v>0</v>
      </c>
      <c r="BK221" s="269">
        <v>0</v>
      </c>
    </row>
    <row r="222" spans="1:63" s="156" customFormat="1" ht="12.75">
      <c r="A222" s="581" t="s">
        <v>708</v>
      </c>
      <c r="B222" s="251"/>
      <c r="C222" s="270"/>
      <c r="D222" s="253"/>
      <c r="E222" s="271"/>
      <c r="F222" s="272"/>
      <c r="G222" s="273"/>
      <c r="H222" s="273"/>
      <c r="I222" s="274"/>
      <c r="J222" s="275"/>
      <c r="K222" s="275"/>
      <c r="L222" s="276"/>
      <c r="M222" s="277"/>
      <c r="N222" s="278"/>
      <c r="O222" s="262">
        <v>0</v>
      </c>
      <c r="P222" s="263">
        <v>0</v>
      </c>
      <c r="Q222" s="264">
        <v>0</v>
      </c>
      <c r="R222" s="265">
        <v>0</v>
      </c>
      <c r="S222" s="266">
        <v>0</v>
      </c>
      <c r="T222" s="267">
        <v>0</v>
      </c>
      <c r="U222" s="266">
        <v>0</v>
      </c>
      <c r="V222" s="267">
        <v>0</v>
      </c>
      <c r="W222" s="266">
        <v>0</v>
      </c>
      <c r="X222" s="266">
        <v>0</v>
      </c>
      <c r="Y222" s="266">
        <v>0</v>
      </c>
      <c r="Z222" s="268">
        <v>0</v>
      </c>
      <c r="AA222" s="266">
        <v>0</v>
      </c>
      <c r="AB222" s="266">
        <v>0</v>
      </c>
      <c r="AC222" s="266">
        <v>0</v>
      </c>
      <c r="AD222" s="266">
        <v>0</v>
      </c>
      <c r="AE222" s="268">
        <v>0</v>
      </c>
      <c r="AF222" s="266">
        <v>0</v>
      </c>
      <c r="AG222" s="266">
        <v>0</v>
      </c>
      <c r="AH222" s="266">
        <v>0</v>
      </c>
      <c r="AI222" s="266">
        <v>0</v>
      </c>
      <c r="AJ222" s="266">
        <v>0</v>
      </c>
      <c r="AK222" s="266">
        <v>0</v>
      </c>
      <c r="AL222" s="266">
        <v>0</v>
      </c>
      <c r="AM222" s="266">
        <v>0</v>
      </c>
      <c r="AN222" s="266">
        <v>0</v>
      </c>
      <c r="AO222" s="266">
        <v>0</v>
      </c>
      <c r="AP222" s="268">
        <v>0</v>
      </c>
      <c r="AQ222" s="266">
        <v>0</v>
      </c>
      <c r="AR222" s="266">
        <v>0</v>
      </c>
      <c r="AS222" s="266">
        <v>0</v>
      </c>
      <c r="AT222" s="266">
        <v>0</v>
      </c>
      <c r="AU222" s="268">
        <v>0</v>
      </c>
      <c r="AV222" s="266">
        <v>0</v>
      </c>
      <c r="AW222" s="266">
        <v>0</v>
      </c>
      <c r="AX222" s="266">
        <v>0</v>
      </c>
      <c r="AY222" s="266">
        <v>0</v>
      </c>
      <c r="AZ222" s="266">
        <v>0</v>
      </c>
      <c r="BA222" s="266">
        <v>0</v>
      </c>
      <c r="BB222" s="266">
        <v>0</v>
      </c>
      <c r="BC222" s="266">
        <v>0</v>
      </c>
      <c r="BD222" s="266">
        <v>0</v>
      </c>
      <c r="BE222" s="266">
        <v>0</v>
      </c>
      <c r="BF222" s="267">
        <v>0</v>
      </c>
      <c r="BG222" s="265">
        <v>0</v>
      </c>
      <c r="BH222" s="265">
        <v>0</v>
      </c>
      <c r="BI222" s="265">
        <v>0</v>
      </c>
      <c r="BJ222" s="265">
        <v>0</v>
      </c>
      <c r="BK222" s="269">
        <v>0</v>
      </c>
    </row>
    <row r="223" spans="1:63" s="156" customFormat="1" ht="12.75">
      <c r="A223" s="581" t="s">
        <v>708</v>
      </c>
      <c r="B223" s="251"/>
      <c r="C223" s="270"/>
      <c r="D223" s="253"/>
      <c r="E223" s="271"/>
      <c r="F223" s="272"/>
      <c r="G223" s="273"/>
      <c r="H223" s="273"/>
      <c r="I223" s="274"/>
      <c r="J223" s="275"/>
      <c r="K223" s="275"/>
      <c r="L223" s="276"/>
      <c r="M223" s="277"/>
      <c r="N223" s="278"/>
      <c r="O223" s="262">
        <v>0</v>
      </c>
      <c r="P223" s="263">
        <v>0</v>
      </c>
      <c r="Q223" s="264">
        <v>0</v>
      </c>
      <c r="R223" s="265">
        <v>0</v>
      </c>
      <c r="S223" s="266">
        <v>0</v>
      </c>
      <c r="T223" s="267">
        <v>0</v>
      </c>
      <c r="U223" s="266">
        <v>0</v>
      </c>
      <c r="V223" s="267">
        <v>0</v>
      </c>
      <c r="W223" s="266">
        <v>0</v>
      </c>
      <c r="X223" s="266">
        <v>0</v>
      </c>
      <c r="Y223" s="266">
        <v>0</v>
      </c>
      <c r="Z223" s="268">
        <v>0</v>
      </c>
      <c r="AA223" s="266">
        <v>0</v>
      </c>
      <c r="AB223" s="266">
        <v>0</v>
      </c>
      <c r="AC223" s="266">
        <v>0</v>
      </c>
      <c r="AD223" s="266">
        <v>0</v>
      </c>
      <c r="AE223" s="268">
        <v>0</v>
      </c>
      <c r="AF223" s="266">
        <v>0</v>
      </c>
      <c r="AG223" s="266">
        <v>0</v>
      </c>
      <c r="AH223" s="266">
        <v>0</v>
      </c>
      <c r="AI223" s="266">
        <v>0</v>
      </c>
      <c r="AJ223" s="266">
        <v>0</v>
      </c>
      <c r="AK223" s="266">
        <v>0</v>
      </c>
      <c r="AL223" s="266">
        <v>0</v>
      </c>
      <c r="AM223" s="266">
        <v>0</v>
      </c>
      <c r="AN223" s="266">
        <v>0</v>
      </c>
      <c r="AO223" s="266">
        <v>0</v>
      </c>
      <c r="AP223" s="268">
        <v>0</v>
      </c>
      <c r="AQ223" s="266">
        <v>0</v>
      </c>
      <c r="AR223" s="266">
        <v>0</v>
      </c>
      <c r="AS223" s="266">
        <v>0</v>
      </c>
      <c r="AT223" s="266">
        <v>0</v>
      </c>
      <c r="AU223" s="268">
        <v>0</v>
      </c>
      <c r="AV223" s="266">
        <v>0</v>
      </c>
      <c r="AW223" s="266">
        <v>0</v>
      </c>
      <c r="AX223" s="266">
        <v>0</v>
      </c>
      <c r="AY223" s="266">
        <v>0</v>
      </c>
      <c r="AZ223" s="266">
        <v>0</v>
      </c>
      <c r="BA223" s="266">
        <v>0</v>
      </c>
      <c r="BB223" s="266">
        <v>0</v>
      </c>
      <c r="BC223" s="266">
        <v>0</v>
      </c>
      <c r="BD223" s="266">
        <v>0</v>
      </c>
      <c r="BE223" s="266">
        <v>0</v>
      </c>
      <c r="BF223" s="267">
        <v>0</v>
      </c>
      <c r="BG223" s="265">
        <v>0</v>
      </c>
      <c r="BH223" s="265">
        <v>0</v>
      </c>
      <c r="BI223" s="265">
        <v>0</v>
      </c>
      <c r="BJ223" s="265">
        <v>0</v>
      </c>
      <c r="BK223" s="269">
        <v>0</v>
      </c>
    </row>
    <row r="224" spans="1:63" s="156" customFormat="1" ht="12.75">
      <c r="A224" s="581" t="s">
        <v>708</v>
      </c>
      <c r="B224" s="251"/>
      <c r="C224" s="270"/>
      <c r="D224" s="253"/>
      <c r="E224" s="271"/>
      <c r="F224" s="272"/>
      <c r="G224" s="273"/>
      <c r="H224" s="273"/>
      <c r="I224" s="274"/>
      <c r="J224" s="275"/>
      <c r="K224" s="275"/>
      <c r="L224" s="276"/>
      <c r="M224" s="277"/>
      <c r="N224" s="278"/>
      <c r="O224" s="262">
        <v>0</v>
      </c>
      <c r="P224" s="263">
        <v>0</v>
      </c>
      <c r="Q224" s="264">
        <v>0</v>
      </c>
      <c r="R224" s="265">
        <v>0</v>
      </c>
      <c r="S224" s="266">
        <v>0</v>
      </c>
      <c r="T224" s="267">
        <v>0</v>
      </c>
      <c r="U224" s="266">
        <v>0</v>
      </c>
      <c r="V224" s="267">
        <v>0</v>
      </c>
      <c r="W224" s="266">
        <v>0</v>
      </c>
      <c r="X224" s="266">
        <v>0</v>
      </c>
      <c r="Y224" s="266">
        <v>0</v>
      </c>
      <c r="Z224" s="268">
        <v>0</v>
      </c>
      <c r="AA224" s="266">
        <v>0</v>
      </c>
      <c r="AB224" s="266">
        <v>0</v>
      </c>
      <c r="AC224" s="266">
        <v>0</v>
      </c>
      <c r="AD224" s="266">
        <v>0</v>
      </c>
      <c r="AE224" s="268">
        <v>0</v>
      </c>
      <c r="AF224" s="266">
        <v>0</v>
      </c>
      <c r="AG224" s="266">
        <v>0</v>
      </c>
      <c r="AH224" s="266">
        <v>0</v>
      </c>
      <c r="AI224" s="266">
        <v>0</v>
      </c>
      <c r="AJ224" s="266">
        <v>0</v>
      </c>
      <c r="AK224" s="266">
        <v>0</v>
      </c>
      <c r="AL224" s="266">
        <v>0</v>
      </c>
      <c r="AM224" s="266">
        <v>0</v>
      </c>
      <c r="AN224" s="266">
        <v>0</v>
      </c>
      <c r="AO224" s="266">
        <v>0</v>
      </c>
      <c r="AP224" s="268">
        <v>0</v>
      </c>
      <c r="AQ224" s="266">
        <v>0</v>
      </c>
      <c r="AR224" s="266">
        <v>0</v>
      </c>
      <c r="AS224" s="266">
        <v>0</v>
      </c>
      <c r="AT224" s="266">
        <v>0</v>
      </c>
      <c r="AU224" s="268">
        <v>0</v>
      </c>
      <c r="AV224" s="266">
        <v>0</v>
      </c>
      <c r="AW224" s="266">
        <v>0</v>
      </c>
      <c r="AX224" s="266">
        <v>0</v>
      </c>
      <c r="AY224" s="266">
        <v>0</v>
      </c>
      <c r="AZ224" s="266">
        <v>0</v>
      </c>
      <c r="BA224" s="266">
        <v>0</v>
      </c>
      <c r="BB224" s="266">
        <v>0</v>
      </c>
      <c r="BC224" s="266">
        <v>0</v>
      </c>
      <c r="BD224" s="266">
        <v>0</v>
      </c>
      <c r="BE224" s="266">
        <v>0</v>
      </c>
      <c r="BF224" s="267">
        <v>0</v>
      </c>
      <c r="BG224" s="265">
        <v>0</v>
      </c>
      <c r="BH224" s="265">
        <v>0</v>
      </c>
      <c r="BI224" s="265">
        <v>0</v>
      </c>
      <c r="BJ224" s="265">
        <v>0</v>
      </c>
      <c r="BK224" s="269">
        <v>0</v>
      </c>
    </row>
    <row r="225" spans="1:63" s="156" customFormat="1" ht="12.75">
      <c r="A225" s="581" t="s">
        <v>708</v>
      </c>
      <c r="B225" s="251"/>
      <c r="C225" s="270"/>
      <c r="D225" s="253"/>
      <c r="E225" s="271"/>
      <c r="F225" s="272"/>
      <c r="G225" s="273"/>
      <c r="H225" s="273"/>
      <c r="I225" s="274"/>
      <c r="J225" s="275"/>
      <c r="K225" s="275"/>
      <c r="L225" s="276"/>
      <c r="M225" s="277"/>
      <c r="N225" s="278"/>
      <c r="O225" s="262">
        <v>0</v>
      </c>
      <c r="P225" s="263">
        <v>0</v>
      </c>
      <c r="Q225" s="264">
        <v>0</v>
      </c>
      <c r="R225" s="265">
        <v>0</v>
      </c>
      <c r="S225" s="266">
        <v>0</v>
      </c>
      <c r="T225" s="267">
        <v>0</v>
      </c>
      <c r="U225" s="266">
        <v>0</v>
      </c>
      <c r="V225" s="267">
        <v>0</v>
      </c>
      <c r="W225" s="266">
        <v>0</v>
      </c>
      <c r="X225" s="266">
        <v>0</v>
      </c>
      <c r="Y225" s="266">
        <v>0</v>
      </c>
      <c r="Z225" s="268">
        <v>0</v>
      </c>
      <c r="AA225" s="266">
        <v>0</v>
      </c>
      <c r="AB225" s="266">
        <v>0</v>
      </c>
      <c r="AC225" s="266">
        <v>0</v>
      </c>
      <c r="AD225" s="266">
        <v>0</v>
      </c>
      <c r="AE225" s="268">
        <v>0</v>
      </c>
      <c r="AF225" s="266">
        <v>0</v>
      </c>
      <c r="AG225" s="266">
        <v>0</v>
      </c>
      <c r="AH225" s="266">
        <v>0</v>
      </c>
      <c r="AI225" s="266">
        <v>0</v>
      </c>
      <c r="AJ225" s="266">
        <v>0</v>
      </c>
      <c r="AK225" s="266">
        <v>0</v>
      </c>
      <c r="AL225" s="266">
        <v>0</v>
      </c>
      <c r="AM225" s="266">
        <v>0</v>
      </c>
      <c r="AN225" s="266">
        <v>0</v>
      </c>
      <c r="AO225" s="266">
        <v>0</v>
      </c>
      <c r="AP225" s="268">
        <v>0</v>
      </c>
      <c r="AQ225" s="266">
        <v>0</v>
      </c>
      <c r="AR225" s="266">
        <v>0</v>
      </c>
      <c r="AS225" s="266">
        <v>0</v>
      </c>
      <c r="AT225" s="266">
        <v>0</v>
      </c>
      <c r="AU225" s="268">
        <v>0</v>
      </c>
      <c r="AV225" s="266">
        <v>0</v>
      </c>
      <c r="AW225" s="266">
        <v>0</v>
      </c>
      <c r="AX225" s="266">
        <v>0</v>
      </c>
      <c r="AY225" s="266">
        <v>0</v>
      </c>
      <c r="AZ225" s="266">
        <v>0</v>
      </c>
      <c r="BA225" s="266">
        <v>0</v>
      </c>
      <c r="BB225" s="266">
        <v>0</v>
      </c>
      <c r="BC225" s="266">
        <v>0</v>
      </c>
      <c r="BD225" s="266">
        <v>0</v>
      </c>
      <c r="BE225" s="266">
        <v>0</v>
      </c>
      <c r="BF225" s="267">
        <v>0</v>
      </c>
      <c r="BG225" s="265">
        <v>0</v>
      </c>
      <c r="BH225" s="265">
        <v>0</v>
      </c>
      <c r="BI225" s="265">
        <v>0</v>
      </c>
      <c r="BJ225" s="265">
        <v>0</v>
      </c>
      <c r="BK225" s="269">
        <v>0</v>
      </c>
    </row>
    <row r="226" spans="1:63" s="156" customFormat="1" ht="12.75">
      <c r="A226" s="581" t="s">
        <v>708</v>
      </c>
      <c r="B226" s="251"/>
      <c r="C226" s="270"/>
      <c r="D226" s="253"/>
      <c r="E226" s="271"/>
      <c r="F226" s="272"/>
      <c r="G226" s="273"/>
      <c r="H226" s="273"/>
      <c r="I226" s="274"/>
      <c r="J226" s="275"/>
      <c r="K226" s="275"/>
      <c r="L226" s="276"/>
      <c r="M226" s="277"/>
      <c r="N226" s="278"/>
      <c r="O226" s="262">
        <v>0</v>
      </c>
      <c r="P226" s="263">
        <v>0</v>
      </c>
      <c r="Q226" s="264">
        <v>0</v>
      </c>
      <c r="R226" s="265">
        <v>0</v>
      </c>
      <c r="S226" s="266">
        <v>0</v>
      </c>
      <c r="T226" s="267">
        <v>0</v>
      </c>
      <c r="U226" s="266">
        <v>0</v>
      </c>
      <c r="V226" s="267">
        <v>0</v>
      </c>
      <c r="W226" s="266">
        <v>0</v>
      </c>
      <c r="X226" s="266">
        <v>0</v>
      </c>
      <c r="Y226" s="266">
        <v>0</v>
      </c>
      <c r="Z226" s="268">
        <v>0</v>
      </c>
      <c r="AA226" s="266">
        <v>0</v>
      </c>
      <c r="AB226" s="266">
        <v>0</v>
      </c>
      <c r="AC226" s="266">
        <v>0</v>
      </c>
      <c r="AD226" s="266">
        <v>0</v>
      </c>
      <c r="AE226" s="268">
        <v>0</v>
      </c>
      <c r="AF226" s="266">
        <v>0</v>
      </c>
      <c r="AG226" s="266">
        <v>0</v>
      </c>
      <c r="AH226" s="266">
        <v>0</v>
      </c>
      <c r="AI226" s="266">
        <v>0</v>
      </c>
      <c r="AJ226" s="266">
        <v>0</v>
      </c>
      <c r="AK226" s="266">
        <v>0</v>
      </c>
      <c r="AL226" s="266">
        <v>0</v>
      </c>
      <c r="AM226" s="266">
        <v>0</v>
      </c>
      <c r="AN226" s="266">
        <v>0</v>
      </c>
      <c r="AO226" s="266">
        <v>0</v>
      </c>
      <c r="AP226" s="268">
        <v>0</v>
      </c>
      <c r="AQ226" s="266">
        <v>0</v>
      </c>
      <c r="AR226" s="266">
        <v>0</v>
      </c>
      <c r="AS226" s="266">
        <v>0</v>
      </c>
      <c r="AT226" s="266">
        <v>0</v>
      </c>
      <c r="AU226" s="268">
        <v>0</v>
      </c>
      <c r="AV226" s="266">
        <v>0</v>
      </c>
      <c r="AW226" s="266">
        <v>0</v>
      </c>
      <c r="AX226" s="266">
        <v>0</v>
      </c>
      <c r="AY226" s="266">
        <v>0</v>
      </c>
      <c r="AZ226" s="266">
        <v>0</v>
      </c>
      <c r="BA226" s="266">
        <v>0</v>
      </c>
      <c r="BB226" s="266">
        <v>0</v>
      </c>
      <c r="BC226" s="266">
        <v>0</v>
      </c>
      <c r="BD226" s="266">
        <v>0</v>
      </c>
      <c r="BE226" s="266">
        <v>0</v>
      </c>
      <c r="BF226" s="267">
        <v>0</v>
      </c>
      <c r="BG226" s="265">
        <v>0</v>
      </c>
      <c r="BH226" s="265">
        <v>0</v>
      </c>
      <c r="BI226" s="265">
        <v>0</v>
      </c>
      <c r="BJ226" s="265">
        <v>0</v>
      </c>
      <c r="BK226" s="269">
        <v>0</v>
      </c>
    </row>
    <row r="227" spans="1:63" s="156" customFormat="1" ht="12.75">
      <c r="A227" s="581" t="s">
        <v>708</v>
      </c>
      <c r="B227" s="251"/>
      <c r="C227" s="270"/>
      <c r="D227" s="253"/>
      <c r="E227" s="271"/>
      <c r="F227" s="272"/>
      <c r="G227" s="273"/>
      <c r="H227" s="273"/>
      <c r="I227" s="274"/>
      <c r="J227" s="275"/>
      <c r="K227" s="275"/>
      <c r="L227" s="276"/>
      <c r="M227" s="277"/>
      <c r="N227" s="278"/>
      <c r="O227" s="262">
        <v>0</v>
      </c>
      <c r="P227" s="263">
        <v>0</v>
      </c>
      <c r="Q227" s="264">
        <v>0</v>
      </c>
      <c r="R227" s="265">
        <v>0</v>
      </c>
      <c r="S227" s="266">
        <v>0</v>
      </c>
      <c r="T227" s="267">
        <v>0</v>
      </c>
      <c r="U227" s="266">
        <v>0</v>
      </c>
      <c r="V227" s="267">
        <v>0</v>
      </c>
      <c r="W227" s="266">
        <v>0</v>
      </c>
      <c r="X227" s="266">
        <v>0</v>
      </c>
      <c r="Y227" s="266">
        <v>0</v>
      </c>
      <c r="Z227" s="268">
        <v>0</v>
      </c>
      <c r="AA227" s="266">
        <v>0</v>
      </c>
      <c r="AB227" s="266">
        <v>0</v>
      </c>
      <c r="AC227" s="266">
        <v>0</v>
      </c>
      <c r="AD227" s="266">
        <v>0</v>
      </c>
      <c r="AE227" s="268">
        <v>0</v>
      </c>
      <c r="AF227" s="266">
        <v>0</v>
      </c>
      <c r="AG227" s="266">
        <v>0</v>
      </c>
      <c r="AH227" s="266">
        <v>0</v>
      </c>
      <c r="AI227" s="266">
        <v>0</v>
      </c>
      <c r="AJ227" s="266">
        <v>0</v>
      </c>
      <c r="AK227" s="266">
        <v>0</v>
      </c>
      <c r="AL227" s="266">
        <v>0</v>
      </c>
      <c r="AM227" s="266">
        <v>0</v>
      </c>
      <c r="AN227" s="266">
        <v>0</v>
      </c>
      <c r="AO227" s="266">
        <v>0</v>
      </c>
      <c r="AP227" s="268">
        <v>0</v>
      </c>
      <c r="AQ227" s="266">
        <v>0</v>
      </c>
      <c r="AR227" s="266">
        <v>0</v>
      </c>
      <c r="AS227" s="266">
        <v>0</v>
      </c>
      <c r="AT227" s="266">
        <v>0</v>
      </c>
      <c r="AU227" s="268">
        <v>0</v>
      </c>
      <c r="AV227" s="266">
        <v>0</v>
      </c>
      <c r="AW227" s="266">
        <v>0</v>
      </c>
      <c r="AX227" s="266">
        <v>0</v>
      </c>
      <c r="AY227" s="266">
        <v>0</v>
      </c>
      <c r="AZ227" s="266">
        <v>0</v>
      </c>
      <c r="BA227" s="266">
        <v>0</v>
      </c>
      <c r="BB227" s="266">
        <v>0</v>
      </c>
      <c r="BC227" s="266">
        <v>0</v>
      </c>
      <c r="BD227" s="266">
        <v>0</v>
      </c>
      <c r="BE227" s="266">
        <v>0</v>
      </c>
      <c r="BF227" s="267">
        <v>0</v>
      </c>
      <c r="BG227" s="265">
        <v>0</v>
      </c>
      <c r="BH227" s="265">
        <v>0</v>
      </c>
      <c r="BI227" s="265">
        <v>0</v>
      </c>
      <c r="BJ227" s="265">
        <v>0</v>
      </c>
      <c r="BK227" s="269">
        <v>0</v>
      </c>
    </row>
    <row r="228" spans="1:63" s="156" customFormat="1" ht="12.75">
      <c r="A228" s="581" t="s">
        <v>708</v>
      </c>
      <c r="B228" s="251"/>
      <c r="C228" s="270"/>
      <c r="D228" s="253"/>
      <c r="E228" s="271"/>
      <c r="F228" s="272"/>
      <c r="G228" s="273"/>
      <c r="H228" s="273"/>
      <c r="I228" s="274"/>
      <c r="J228" s="275"/>
      <c r="K228" s="275"/>
      <c r="L228" s="276"/>
      <c r="M228" s="277"/>
      <c r="N228" s="278"/>
      <c r="O228" s="262">
        <v>0</v>
      </c>
      <c r="P228" s="263">
        <v>0</v>
      </c>
      <c r="Q228" s="264">
        <v>0</v>
      </c>
      <c r="R228" s="265">
        <v>0</v>
      </c>
      <c r="S228" s="266">
        <v>0</v>
      </c>
      <c r="T228" s="267">
        <v>0</v>
      </c>
      <c r="U228" s="266">
        <v>0</v>
      </c>
      <c r="V228" s="267">
        <v>0</v>
      </c>
      <c r="W228" s="266">
        <v>0</v>
      </c>
      <c r="X228" s="266">
        <v>0</v>
      </c>
      <c r="Y228" s="266">
        <v>0</v>
      </c>
      <c r="Z228" s="268">
        <v>0</v>
      </c>
      <c r="AA228" s="266">
        <v>0</v>
      </c>
      <c r="AB228" s="266">
        <v>0</v>
      </c>
      <c r="AC228" s="266">
        <v>0</v>
      </c>
      <c r="AD228" s="266">
        <v>0</v>
      </c>
      <c r="AE228" s="268">
        <v>0</v>
      </c>
      <c r="AF228" s="266">
        <v>0</v>
      </c>
      <c r="AG228" s="266">
        <v>0</v>
      </c>
      <c r="AH228" s="266">
        <v>0</v>
      </c>
      <c r="AI228" s="266">
        <v>0</v>
      </c>
      <c r="AJ228" s="266">
        <v>0</v>
      </c>
      <c r="AK228" s="266">
        <v>0</v>
      </c>
      <c r="AL228" s="266">
        <v>0</v>
      </c>
      <c r="AM228" s="266">
        <v>0</v>
      </c>
      <c r="AN228" s="266">
        <v>0</v>
      </c>
      <c r="AO228" s="266">
        <v>0</v>
      </c>
      <c r="AP228" s="268">
        <v>0</v>
      </c>
      <c r="AQ228" s="266">
        <v>0</v>
      </c>
      <c r="AR228" s="266">
        <v>0</v>
      </c>
      <c r="AS228" s="266">
        <v>0</v>
      </c>
      <c r="AT228" s="266">
        <v>0</v>
      </c>
      <c r="AU228" s="268">
        <v>0</v>
      </c>
      <c r="AV228" s="266">
        <v>0</v>
      </c>
      <c r="AW228" s="266">
        <v>0</v>
      </c>
      <c r="AX228" s="266">
        <v>0</v>
      </c>
      <c r="AY228" s="266">
        <v>0</v>
      </c>
      <c r="AZ228" s="266">
        <v>0</v>
      </c>
      <c r="BA228" s="266">
        <v>0</v>
      </c>
      <c r="BB228" s="266">
        <v>0</v>
      </c>
      <c r="BC228" s="266">
        <v>0</v>
      </c>
      <c r="BD228" s="266">
        <v>0</v>
      </c>
      <c r="BE228" s="266">
        <v>0</v>
      </c>
      <c r="BF228" s="267">
        <v>0</v>
      </c>
      <c r="BG228" s="265">
        <v>0</v>
      </c>
      <c r="BH228" s="265">
        <v>0</v>
      </c>
      <c r="BI228" s="265">
        <v>0</v>
      </c>
      <c r="BJ228" s="265">
        <v>0</v>
      </c>
      <c r="BK228" s="269">
        <v>0</v>
      </c>
    </row>
    <row r="229" spans="1:63" s="156" customFormat="1" ht="12.75">
      <c r="A229" s="581" t="s">
        <v>708</v>
      </c>
      <c r="B229" s="251"/>
      <c r="C229" s="270"/>
      <c r="D229" s="253"/>
      <c r="E229" s="271"/>
      <c r="F229" s="272"/>
      <c r="G229" s="273"/>
      <c r="H229" s="273"/>
      <c r="I229" s="274"/>
      <c r="J229" s="275"/>
      <c r="K229" s="275"/>
      <c r="L229" s="276"/>
      <c r="M229" s="277"/>
      <c r="N229" s="278"/>
      <c r="O229" s="262">
        <v>0</v>
      </c>
      <c r="P229" s="263">
        <v>0</v>
      </c>
      <c r="Q229" s="264">
        <v>0</v>
      </c>
      <c r="R229" s="265">
        <v>0</v>
      </c>
      <c r="S229" s="266">
        <v>0</v>
      </c>
      <c r="T229" s="267">
        <v>0</v>
      </c>
      <c r="U229" s="266">
        <v>0</v>
      </c>
      <c r="V229" s="267">
        <v>0</v>
      </c>
      <c r="W229" s="266">
        <v>0</v>
      </c>
      <c r="X229" s="266">
        <v>0</v>
      </c>
      <c r="Y229" s="266">
        <v>0</v>
      </c>
      <c r="Z229" s="268">
        <v>0</v>
      </c>
      <c r="AA229" s="266">
        <v>0</v>
      </c>
      <c r="AB229" s="266">
        <v>0</v>
      </c>
      <c r="AC229" s="266">
        <v>0</v>
      </c>
      <c r="AD229" s="266">
        <v>0</v>
      </c>
      <c r="AE229" s="268">
        <v>0</v>
      </c>
      <c r="AF229" s="266">
        <v>0</v>
      </c>
      <c r="AG229" s="266">
        <v>0</v>
      </c>
      <c r="AH229" s="266">
        <v>0</v>
      </c>
      <c r="AI229" s="266">
        <v>0</v>
      </c>
      <c r="AJ229" s="266">
        <v>0</v>
      </c>
      <c r="AK229" s="266">
        <v>0</v>
      </c>
      <c r="AL229" s="266">
        <v>0</v>
      </c>
      <c r="AM229" s="266">
        <v>0</v>
      </c>
      <c r="AN229" s="266">
        <v>0</v>
      </c>
      <c r="AO229" s="266">
        <v>0</v>
      </c>
      <c r="AP229" s="268">
        <v>0</v>
      </c>
      <c r="AQ229" s="266">
        <v>0</v>
      </c>
      <c r="AR229" s="266">
        <v>0</v>
      </c>
      <c r="AS229" s="266">
        <v>0</v>
      </c>
      <c r="AT229" s="266">
        <v>0</v>
      </c>
      <c r="AU229" s="268">
        <v>0</v>
      </c>
      <c r="AV229" s="266">
        <v>0</v>
      </c>
      <c r="AW229" s="266">
        <v>0</v>
      </c>
      <c r="AX229" s="266">
        <v>0</v>
      </c>
      <c r="AY229" s="266">
        <v>0</v>
      </c>
      <c r="AZ229" s="266">
        <v>0</v>
      </c>
      <c r="BA229" s="266">
        <v>0</v>
      </c>
      <c r="BB229" s="266">
        <v>0</v>
      </c>
      <c r="BC229" s="266">
        <v>0</v>
      </c>
      <c r="BD229" s="266">
        <v>0</v>
      </c>
      <c r="BE229" s="266">
        <v>0</v>
      </c>
      <c r="BF229" s="267">
        <v>0</v>
      </c>
      <c r="BG229" s="265">
        <v>0</v>
      </c>
      <c r="BH229" s="265">
        <v>0</v>
      </c>
      <c r="BI229" s="265">
        <v>0</v>
      </c>
      <c r="BJ229" s="265">
        <v>0</v>
      </c>
      <c r="BK229" s="269">
        <v>0</v>
      </c>
    </row>
    <row r="230" spans="1:63" s="156" customFormat="1" ht="12.75">
      <c r="A230" s="581" t="s">
        <v>708</v>
      </c>
      <c r="B230" s="251"/>
      <c r="C230" s="270"/>
      <c r="D230" s="253"/>
      <c r="E230" s="271"/>
      <c r="F230" s="272"/>
      <c r="G230" s="273"/>
      <c r="H230" s="273"/>
      <c r="I230" s="274"/>
      <c r="J230" s="275"/>
      <c r="K230" s="275"/>
      <c r="L230" s="276"/>
      <c r="M230" s="277"/>
      <c r="N230" s="278"/>
      <c r="O230" s="262">
        <v>0</v>
      </c>
      <c r="P230" s="263">
        <v>0</v>
      </c>
      <c r="Q230" s="264">
        <v>0</v>
      </c>
      <c r="R230" s="265">
        <v>0</v>
      </c>
      <c r="S230" s="266">
        <v>0</v>
      </c>
      <c r="T230" s="267">
        <v>0</v>
      </c>
      <c r="U230" s="266">
        <v>0</v>
      </c>
      <c r="V230" s="267">
        <v>0</v>
      </c>
      <c r="W230" s="266">
        <v>0</v>
      </c>
      <c r="X230" s="266">
        <v>0</v>
      </c>
      <c r="Y230" s="266">
        <v>0</v>
      </c>
      <c r="Z230" s="268">
        <v>0</v>
      </c>
      <c r="AA230" s="266">
        <v>0</v>
      </c>
      <c r="AB230" s="266">
        <v>0</v>
      </c>
      <c r="AC230" s="266">
        <v>0</v>
      </c>
      <c r="AD230" s="266">
        <v>0</v>
      </c>
      <c r="AE230" s="268">
        <v>0</v>
      </c>
      <c r="AF230" s="266">
        <v>0</v>
      </c>
      <c r="AG230" s="266">
        <v>0</v>
      </c>
      <c r="AH230" s="266">
        <v>0</v>
      </c>
      <c r="AI230" s="266">
        <v>0</v>
      </c>
      <c r="AJ230" s="266">
        <v>0</v>
      </c>
      <c r="AK230" s="266">
        <v>0</v>
      </c>
      <c r="AL230" s="266">
        <v>0</v>
      </c>
      <c r="AM230" s="266">
        <v>0</v>
      </c>
      <c r="AN230" s="266">
        <v>0</v>
      </c>
      <c r="AO230" s="266">
        <v>0</v>
      </c>
      <c r="AP230" s="268">
        <v>0</v>
      </c>
      <c r="AQ230" s="266">
        <v>0</v>
      </c>
      <c r="AR230" s="266">
        <v>0</v>
      </c>
      <c r="AS230" s="266">
        <v>0</v>
      </c>
      <c r="AT230" s="266">
        <v>0</v>
      </c>
      <c r="AU230" s="268">
        <v>0</v>
      </c>
      <c r="AV230" s="266">
        <v>0</v>
      </c>
      <c r="AW230" s="266">
        <v>0</v>
      </c>
      <c r="AX230" s="266">
        <v>0</v>
      </c>
      <c r="AY230" s="266">
        <v>0</v>
      </c>
      <c r="AZ230" s="266">
        <v>0</v>
      </c>
      <c r="BA230" s="266">
        <v>0</v>
      </c>
      <c r="BB230" s="266">
        <v>0</v>
      </c>
      <c r="BC230" s="266">
        <v>0</v>
      </c>
      <c r="BD230" s="266">
        <v>0</v>
      </c>
      <c r="BE230" s="266">
        <v>0</v>
      </c>
      <c r="BF230" s="267">
        <v>0</v>
      </c>
      <c r="BG230" s="265">
        <v>0</v>
      </c>
      <c r="BH230" s="265">
        <v>0</v>
      </c>
      <c r="BI230" s="265">
        <v>0</v>
      </c>
      <c r="BJ230" s="265">
        <v>0</v>
      </c>
      <c r="BK230" s="269">
        <v>0</v>
      </c>
    </row>
    <row r="231" spans="1:63" s="156" customFormat="1" ht="12.75">
      <c r="A231" s="581" t="s">
        <v>708</v>
      </c>
      <c r="B231" s="251"/>
      <c r="C231" s="270"/>
      <c r="D231" s="253"/>
      <c r="E231" s="271"/>
      <c r="F231" s="272"/>
      <c r="G231" s="273"/>
      <c r="H231" s="273"/>
      <c r="I231" s="274"/>
      <c r="J231" s="275"/>
      <c r="K231" s="275"/>
      <c r="L231" s="276"/>
      <c r="M231" s="277"/>
      <c r="N231" s="278"/>
      <c r="O231" s="262">
        <v>0</v>
      </c>
      <c r="P231" s="263">
        <v>0</v>
      </c>
      <c r="Q231" s="264">
        <v>0</v>
      </c>
      <c r="R231" s="265">
        <v>0</v>
      </c>
      <c r="S231" s="266">
        <v>0</v>
      </c>
      <c r="T231" s="267">
        <v>0</v>
      </c>
      <c r="U231" s="266">
        <v>0</v>
      </c>
      <c r="V231" s="267">
        <v>0</v>
      </c>
      <c r="W231" s="266">
        <v>0</v>
      </c>
      <c r="X231" s="266">
        <v>0</v>
      </c>
      <c r="Y231" s="266">
        <v>0</v>
      </c>
      <c r="Z231" s="268">
        <v>0</v>
      </c>
      <c r="AA231" s="266">
        <v>0</v>
      </c>
      <c r="AB231" s="266">
        <v>0</v>
      </c>
      <c r="AC231" s="266">
        <v>0</v>
      </c>
      <c r="AD231" s="266">
        <v>0</v>
      </c>
      <c r="AE231" s="268">
        <v>0</v>
      </c>
      <c r="AF231" s="266">
        <v>0</v>
      </c>
      <c r="AG231" s="266">
        <v>0</v>
      </c>
      <c r="AH231" s="266">
        <v>0</v>
      </c>
      <c r="AI231" s="266">
        <v>0</v>
      </c>
      <c r="AJ231" s="266">
        <v>0</v>
      </c>
      <c r="AK231" s="266">
        <v>0</v>
      </c>
      <c r="AL231" s="266">
        <v>0</v>
      </c>
      <c r="AM231" s="266">
        <v>0</v>
      </c>
      <c r="AN231" s="266">
        <v>0</v>
      </c>
      <c r="AO231" s="266">
        <v>0</v>
      </c>
      <c r="AP231" s="268">
        <v>0</v>
      </c>
      <c r="AQ231" s="266">
        <v>0</v>
      </c>
      <c r="AR231" s="266">
        <v>0</v>
      </c>
      <c r="AS231" s="266">
        <v>0</v>
      </c>
      <c r="AT231" s="266">
        <v>0</v>
      </c>
      <c r="AU231" s="268">
        <v>0</v>
      </c>
      <c r="AV231" s="266">
        <v>0</v>
      </c>
      <c r="AW231" s="266">
        <v>0</v>
      </c>
      <c r="AX231" s="266">
        <v>0</v>
      </c>
      <c r="AY231" s="266">
        <v>0</v>
      </c>
      <c r="AZ231" s="266">
        <v>0</v>
      </c>
      <c r="BA231" s="266">
        <v>0</v>
      </c>
      <c r="BB231" s="266">
        <v>0</v>
      </c>
      <c r="BC231" s="266">
        <v>0</v>
      </c>
      <c r="BD231" s="266">
        <v>0</v>
      </c>
      <c r="BE231" s="266">
        <v>0</v>
      </c>
      <c r="BF231" s="267">
        <v>0</v>
      </c>
      <c r="BG231" s="265">
        <v>0</v>
      </c>
      <c r="BH231" s="265">
        <v>0</v>
      </c>
      <c r="BI231" s="265">
        <v>0</v>
      </c>
      <c r="BJ231" s="265">
        <v>0</v>
      </c>
      <c r="BK231" s="269">
        <v>0</v>
      </c>
    </row>
    <row r="232" spans="1:63" s="156" customFormat="1" ht="12.75">
      <c r="A232" s="581" t="s">
        <v>708</v>
      </c>
      <c r="B232" s="251"/>
      <c r="C232" s="270"/>
      <c r="D232" s="253"/>
      <c r="E232" s="271"/>
      <c r="F232" s="272"/>
      <c r="G232" s="273"/>
      <c r="H232" s="273"/>
      <c r="I232" s="274"/>
      <c r="J232" s="275"/>
      <c r="K232" s="275"/>
      <c r="L232" s="276"/>
      <c r="M232" s="277"/>
      <c r="N232" s="278"/>
      <c r="O232" s="262">
        <v>0</v>
      </c>
      <c r="P232" s="263">
        <v>0</v>
      </c>
      <c r="Q232" s="264">
        <v>0</v>
      </c>
      <c r="R232" s="265">
        <v>0</v>
      </c>
      <c r="S232" s="266">
        <v>0</v>
      </c>
      <c r="T232" s="267">
        <v>0</v>
      </c>
      <c r="U232" s="266">
        <v>0</v>
      </c>
      <c r="V232" s="267">
        <v>0</v>
      </c>
      <c r="W232" s="266">
        <v>0</v>
      </c>
      <c r="X232" s="266">
        <v>0</v>
      </c>
      <c r="Y232" s="266">
        <v>0</v>
      </c>
      <c r="Z232" s="268">
        <v>0</v>
      </c>
      <c r="AA232" s="266">
        <v>0</v>
      </c>
      <c r="AB232" s="266">
        <v>0</v>
      </c>
      <c r="AC232" s="266">
        <v>0</v>
      </c>
      <c r="AD232" s="266">
        <v>0</v>
      </c>
      <c r="AE232" s="268">
        <v>0</v>
      </c>
      <c r="AF232" s="266">
        <v>0</v>
      </c>
      <c r="AG232" s="266">
        <v>0</v>
      </c>
      <c r="AH232" s="266">
        <v>0</v>
      </c>
      <c r="AI232" s="266">
        <v>0</v>
      </c>
      <c r="AJ232" s="266">
        <v>0</v>
      </c>
      <c r="AK232" s="266">
        <v>0</v>
      </c>
      <c r="AL232" s="266">
        <v>0</v>
      </c>
      <c r="AM232" s="266">
        <v>0</v>
      </c>
      <c r="AN232" s="266">
        <v>0</v>
      </c>
      <c r="AO232" s="266">
        <v>0</v>
      </c>
      <c r="AP232" s="268">
        <v>0</v>
      </c>
      <c r="AQ232" s="266">
        <v>0</v>
      </c>
      <c r="AR232" s="266">
        <v>0</v>
      </c>
      <c r="AS232" s="266">
        <v>0</v>
      </c>
      <c r="AT232" s="266">
        <v>0</v>
      </c>
      <c r="AU232" s="268">
        <v>0</v>
      </c>
      <c r="AV232" s="266">
        <v>0</v>
      </c>
      <c r="AW232" s="266">
        <v>0</v>
      </c>
      <c r="AX232" s="266">
        <v>0</v>
      </c>
      <c r="AY232" s="266">
        <v>0</v>
      </c>
      <c r="AZ232" s="266">
        <v>0</v>
      </c>
      <c r="BA232" s="266">
        <v>0</v>
      </c>
      <c r="BB232" s="266">
        <v>0</v>
      </c>
      <c r="BC232" s="266">
        <v>0</v>
      </c>
      <c r="BD232" s="266">
        <v>0</v>
      </c>
      <c r="BE232" s="266">
        <v>0</v>
      </c>
      <c r="BF232" s="267">
        <v>0</v>
      </c>
      <c r="BG232" s="265">
        <v>0</v>
      </c>
      <c r="BH232" s="265">
        <v>0</v>
      </c>
      <c r="BI232" s="265">
        <v>0</v>
      </c>
      <c r="BJ232" s="265">
        <v>0</v>
      </c>
      <c r="BK232" s="269">
        <v>0</v>
      </c>
    </row>
    <row r="233" spans="1:63" s="156" customFormat="1" ht="12.75">
      <c r="A233" s="581" t="s">
        <v>708</v>
      </c>
      <c r="B233" s="251"/>
      <c r="C233" s="270"/>
      <c r="D233" s="253"/>
      <c r="E233" s="271"/>
      <c r="F233" s="272"/>
      <c r="G233" s="273"/>
      <c r="H233" s="273"/>
      <c r="I233" s="274"/>
      <c r="J233" s="275"/>
      <c r="K233" s="275"/>
      <c r="L233" s="276"/>
      <c r="M233" s="277"/>
      <c r="N233" s="278"/>
      <c r="O233" s="262">
        <v>0</v>
      </c>
      <c r="P233" s="263">
        <v>0</v>
      </c>
      <c r="Q233" s="264">
        <v>0</v>
      </c>
      <c r="R233" s="265">
        <v>0</v>
      </c>
      <c r="S233" s="266">
        <v>0</v>
      </c>
      <c r="T233" s="267">
        <v>0</v>
      </c>
      <c r="U233" s="266">
        <v>0</v>
      </c>
      <c r="V233" s="267">
        <v>0</v>
      </c>
      <c r="W233" s="266">
        <v>0</v>
      </c>
      <c r="X233" s="266">
        <v>0</v>
      </c>
      <c r="Y233" s="266">
        <v>0</v>
      </c>
      <c r="Z233" s="268">
        <v>0</v>
      </c>
      <c r="AA233" s="266">
        <v>0</v>
      </c>
      <c r="AB233" s="266">
        <v>0</v>
      </c>
      <c r="AC233" s="266">
        <v>0</v>
      </c>
      <c r="AD233" s="266">
        <v>0</v>
      </c>
      <c r="AE233" s="268">
        <v>0</v>
      </c>
      <c r="AF233" s="266">
        <v>0</v>
      </c>
      <c r="AG233" s="266">
        <v>0</v>
      </c>
      <c r="AH233" s="266">
        <v>0</v>
      </c>
      <c r="AI233" s="266">
        <v>0</v>
      </c>
      <c r="AJ233" s="266">
        <v>0</v>
      </c>
      <c r="AK233" s="266">
        <v>0</v>
      </c>
      <c r="AL233" s="266">
        <v>0</v>
      </c>
      <c r="AM233" s="266">
        <v>0</v>
      </c>
      <c r="AN233" s="266">
        <v>0</v>
      </c>
      <c r="AO233" s="266">
        <v>0</v>
      </c>
      <c r="AP233" s="268">
        <v>0</v>
      </c>
      <c r="AQ233" s="266">
        <v>0</v>
      </c>
      <c r="AR233" s="266">
        <v>0</v>
      </c>
      <c r="AS233" s="266">
        <v>0</v>
      </c>
      <c r="AT233" s="266">
        <v>0</v>
      </c>
      <c r="AU233" s="268">
        <v>0</v>
      </c>
      <c r="AV233" s="266">
        <v>0</v>
      </c>
      <c r="AW233" s="266">
        <v>0</v>
      </c>
      <c r="AX233" s="266">
        <v>0</v>
      </c>
      <c r="AY233" s="266">
        <v>0</v>
      </c>
      <c r="AZ233" s="266">
        <v>0</v>
      </c>
      <c r="BA233" s="266">
        <v>0</v>
      </c>
      <c r="BB233" s="266">
        <v>0</v>
      </c>
      <c r="BC233" s="266">
        <v>0</v>
      </c>
      <c r="BD233" s="266">
        <v>0</v>
      </c>
      <c r="BE233" s="266">
        <v>0</v>
      </c>
      <c r="BF233" s="267">
        <v>0</v>
      </c>
      <c r="BG233" s="265">
        <v>0</v>
      </c>
      <c r="BH233" s="265">
        <v>0</v>
      </c>
      <c r="BI233" s="265">
        <v>0</v>
      </c>
      <c r="BJ233" s="265">
        <v>0</v>
      </c>
      <c r="BK233" s="269">
        <v>0</v>
      </c>
    </row>
    <row r="234" spans="1:63" s="156" customFormat="1" ht="12.75">
      <c r="A234" s="581" t="s">
        <v>708</v>
      </c>
      <c r="B234" s="251"/>
      <c r="C234" s="270"/>
      <c r="D234" s="253"/>
      <c r="E234" s="271"/>
      <c r="F234" s="272"/>
      <c r="G234" s="273"/>
      <c r="H234" s="273"/>
      <c r="I234" s="274"/>
      <c r="J234" s="275"/>
      <c r="K234" s="275"/>
      <c r="L234" s="276"/>
      <c r="M234" s="277"/>
      <c r="N234" s="278"/>
      <c r="O234" s="262">
        <v>0</v>
      </c>
      <c r="P234" s="263">
        <v>0</v>
      </c>
      <c r="Q234" s="264">
        <v>0</v>
      </c>
      <c r="R234" s="265">
        <v>0</v>
      </c>
      <c r="S234" s="266">
        <v>0</v>
      </c>
      <c r="T234" s="267">
        <v>0</v>
      </c>
      <c r="U234" s="266">
        <v>0</v>
      </c>
      <c r="V234" s="267">
        <v>0</v>
      </c>
      <c r="W234" s="266">
        <v>0</v>
      </c>
      <c r="X234" s="266">
        <v>0</v>
      </c>
      <c r="Y234" s="266">
        <v>0</v>
      </c>
      <c r="Z234" s="268">
        <v>0</v>
      </c>
      <c r="AA234" s="266">
        <v>0</v>
      </c>
      <c r="AB234" s="266">
        <v>0</v>
      </c>
      <c r="AC234" s="266">
        <v>0</v>
      </c>
      <c r="AD234" s="266">
        <v>0</v>
      </c>
      <c r="AE234" s="268">
        <v>0</v>
      </c>
      <c r="AF234" s="266">
        <v>0</v>
      </c>
      <c r="AG234" s="266">
        <v>0</v>
      </c>
      <c r="AH234" s="266">
        <v>0</v>
      </c>
      <c r="AI234" s="266">
        <v>0</v>
      </c>
      <c r="AJ234" s="266">
        <v>0</v>
      </c>
      <c r="AK234" s="266">
        <v>0</v>
      </c>
      <c r="AL234" s="266">
        <v>0</v>
      </c>
      <c r="AM234" s="266">
        <v>0</v>
      </c>
      <c r="AN234" s="266">
        <v>0</v>
      </c>
      <c r="AO234" s="266">
        <v>0</v>
      </c>
      <c r="AP234" s="268">
        <v>0</v>
      </c>
      <c r="AQ234" s="266">
        <v>0</v>
      </c>
      <c r="AR234" s="266">
        <v>0</v>
      </c>
      <c r="AS234" s="266">
        <v>0</v>
      </c>
      <c r="AT234" s="266">
        <v>0</v>
      </c>
      <c r="AU234" s="268">
        <v>0</v>
      </c>
      <c r="AV234" s="266">
        <v>0</v>
      </c>
      <c r="AW234" s="266">
        <v>0</v>
      </c>
      <c r="AX234" s="266">
        <v>0</v>
      </c>
      <c r="AY234" s="266">
        <v>0</v>
      </c>
      <c r="AZ234" s="266">
        <v>0</v>
      </c>
      <c r="BA234" s="266">
        <v>0</v>
      </c>
      <c r="BB234" s="266">
        <v>0</v>
      </c>
      <c r="BC234" s="266">
        <v>0</v>
      </c>
      <c r="BD234" s="266">
        <v>0</v>
      </c>
      <c r="BE234" s="266">
        <v>0</v>
      </c>
      <c r="BF234" s="267">
        <v>0</v>
      </c>
      <c r="BG234" s="265">
        <v>0</v>
      </c>
      <c r="BH234" s="265">
        <v>0</v>
      </c>
      <c r="BI234" s="265">
        <v>0</v>
      </c>
      <c r="BJ234" s="265">
        <v>0</v>
      </c>
      <c r="BK234" s="269">
        <v>0</v>
      </c>
    </row>
    <row r="235" spans="1:63" s="156" customFormat="1" ht="12.75">
      <c r="A235" s="581" t="s">
        <v>708</v>
      </c>
      <c r="B235" s="251"/>
      <c r="C235" s="270"/>
      <c r="D235" s="253"/>
      <c r="E235" s="271"/>
      <c r="F235" s="272"/>
      <c r="G235" s="273"/>
      <c r="H235" s="273"/>
      <c r="I235" s="274"/>
      <c r="J235" s="275"/>
      <c r="K235" s="275"/>
      <c r="L235" s="276"/>
      <c r="M235" s="277"/>
      <c r="N235" s="278"/>
      <c r="O235" s="262">
        <v>0</v>
      </c>
      <c r="P235" s="263">
        <v>0</v>
      </c>
      <c r="Q235" s="264">
        <v>0</v>
      </c>
      <c r="R235" s="265">
        <v>0</v>
      </c>
      <c r="S235" s="266">
        <v>0</v>
      </c>
      <c r="T235" s="267">
        <v>0</v>
      </c>
      <c r="U235" s="266">
        <v>0</v>
      </c>
      <c r="V235" s="267">
        <v>0</v>
      </c>
      <c r="W235" s="266">
        <v>0</v>
      </c>
      <c r="X235" s="266">
        <v>0</v>
      </c>
      <c r="Y235" s="266">
        <v>0</v>
      </c>
      <c r="Z235" s="268">
        <v>0</v>
      </c>
      <c r="AA235" s="266">
        <v>0</v>
      </c>
      <c r="AB235" s="266">
        <v>0</v>
      </c>
      <c r="AC235" s="266">
        <v>0</v>
      </c>
      <c r="AD235" s="266">
        <v>0</v>
      </c>
      <c r="AE235" s="268">
        <v>0</v>
      </c>
      <c r="AF235" s="266">
        <v>0</v>
      </c>
      <c r="AG235" s="266">
        <v>0</v>
      </c>
      <c r="AH235" s="266">
        <v>0</v>
      </c>
      <c r="AI235" s="266">
        <v>0</v>
      </c>
      <c r="AJ235" s="266">
        <v>0</v>
      </c>
      <c r="AK235" s="266">
        <v>0</v>
      </c>
      <c r="AL235" s="266">
        <v>0</v>
      </c>
      <c r="AM235" s="266">
        <v>0</v>
      </c>
      <c r="AN235" s="266">
        <v>0</v>
      </c>
      <c r="AO235" s="266">
        <v>0</v>
      </c>
      <c r="AP235" s="268">
        <v>0</v>
      </c>
      <c r="AQ235" s="266">
        <v>0</v>
      </c>
      <c r="AR235" s="266">
        <v>0</v>
      </c>
      <c r="AS235" s="266">
        <v>0</v>
      </c>
      <c r="AT235" s="266">
        <v>0</v>
      </c>
      <c r="AU235" s="268">
        <v>0</v>
      </c>
      <c r="AV235" s="266">
        <v>0</v>
      </c>
      <c r="AW235" s="266">
        <v>0</v>
      </c>
      <c r="AX235" s="266">
        <v>0</v>
      </c>
      <c r="AY235" s="266">
        <v>0</v>
      </c>
      <c r="AZ235" s="266">
        <v>0</v>
      </c>
      <c r="BA235" s="266">
        <v>0</v>
      </c>
      <c r="BB235" s="266">
        <v>0</v>
      </c>
      <c r="BC235" s="266">
        <v>0</v>
      </c>
      <c r="BD235" s="266">
        <v>0</v>
      </c>
      <c r="BE235" s="266">
        <v>0</v>
      </c>
      <c r="BF235" s="267">
        <v>0</v>
      </c>
      <c r="BG235" s="265">
        <v>0</v>
      </c>
      <c r="BH235" s="265">
        <v>0</v>
      </c>
      <c r="BI235" s="265">
        <v>0</v>
      </c>
      <c r="BJ235" s="265">
        <v>0</v>
      </c>
      <c r="BK235" s="269">
        <v>0</v>
      </c>
    </row>
    <row r="236" spans="1:63" s="156" customFormat="1" ht="12.75">
      <c r="A236" s="581" t="s">
        <v>708</v>
      </c>
      <c r="B236" s="251"/>
      <c r="C236" s="270"/>
      <c r="D236" s="253"/>
      <c r="E236" s="271"/>
      <c r="F236" s="272"/>
      <c r="G236" s="273"/>
      <c r="H236" s="273"/>
      <c r="I236" s="274"/>
      <c r="J236" s="275"/>
      <c r="K236" s="275"/>
      <c r="L236" s="276"/>
      <c r="M236" s="277"/>
      <c r="N236" s="278"/>
      <c r="O236" s="262">
        <v>0</v>
      </c>
      <c r="P236" s="263">
        <v>0</v>
      </c>
      <c r="Q236" s="264">
        <v>0</v>
      </c>
      <c r="R236" s="265">
        <v>0</v>
      </c>
      <c r="S236" s="266">
        <v>0</v>
      </c>
      <c r="T236" s="267">
        <v>0</v>
      </c>
      <c r="U236" s="266">
        <v>0</v>
      </c>
      <c r="V236" s="267">
        <v>0</v>
      </c>
      <c r="W236" s="266">
        <v>0</v>
      </c>
      <c r="X236" s="266">
        <v>0</v>
      </c>
      <c r="Y236" s="266">
        <v>0</v>
      </c>
      <c r="Z236" s="268">
        <v>0</v>
      </c>
      <c r="AA236" s="266">
        <v>0</v>
      </c>
      <c r="AB236" s="266">
        <v>0</v>
      </c>
      <c r="AC236" s="266">
        <v>0</v>
      </c>
      <c r="AD236" s="266">
        <v>0</v>
      </c>
      <c r="AE236" s="268">
        <v>0</v>
      </c>
      <c r="AF236" s="266">
        <v>0</v>
      </c>
      <c r="AG236" s="266">
        <v>0</v>
      </c>
      <c r="AH236" s="266">
        <v>0</v>
      </c>
      <c r="AI236" s="266">
        <v>0</v>
      </c>
      <c r="AJ236" s="266">
        <v>0</v>
      </c>
      <c r="AK236" s="266">
        <v>0</v>
      </c>
      <c r="AL236" s="266">
        <v>0</v>
      </c>
      <c r="AM236" s="266">
        <v>0</v>
      </c>
      <c r="AN236" s="266">
        <v>0</v>
      </c>
      <c r="AO236" s="266">
        <v>0</v>
      </c>
      <c r="AP236" s="268">
        <v>0</v>
      </c>
      <c r="AQ236" s="266">
        <v>0</v>
      </c>
      <c r="AR236" s="266">
        <v>0</v>
      </c>
      <c r="AS236" s="266">
        <v>0</v>
      </c>
      <c r="AT236" s="266">
        <v>0</v>
      </c>
      <c r="AU236" s="268">
        <v>0</v>
      </c>
      <c r="AV236" s="266">
        <v>0</v>
      </c>
      <c r="AW236" s="266">
        <v>0</v>
      </c>
      <c r="AX236" s="266">
        <v>0</v>
      </c>
      <c r="AY236" s="266">
        <v>0</v>
      </c>
      <c r="AZ236" s="266">
        <v>0</v>
      </c>
      <c r="BA236" s="266">
        <v>0</v>
      </c>
      <c r="BB236" s="266">
        <v>0</v>
      </c>
      <c r="BC236" s="266">
        <v>0</v>
      </c>
      <c r="BD236" s="266">
        <v>0</v>
      </c>
      <c r="BE236" s="266">
        <v>0</v>
      </c>
      <c r="BF236" s="267">
        <v>0</v>
      </c>
      <c r="BG236" s="265">
        <v>0</v>
      </c>
      <c r="BH236" s="265">
        <v>0</v>
      </c>
      <c r="BI236" s="265">
        <v>0</v>
      </c>
      <c r="BJ236" s="265">
        <v>0</v>
      </c>
      <c r="BK236" s="269">
        <v>0</v>
      </c>
    </row>
    <row r="237" spans="1:63" s="156" customFormat="1" ht="12.75">
      <c r="A237" s="581" t="s">
        <v>708</v>
      </c>
      <c r="B237" s="251"/>
      <c r="C237" s="270"/>
      <c r="D237" s="253"/>
      <c r="E237" s="271"/>
      <c r="F237" s="272"/>
      <c r="G237" s="273"/>
      <c r="H237" s="273"/>
      <c r="I237" s="274"/>
      <c r="J237" s="275"/>
      <c r="K237" s="275"/>
      <c r="L237" s="276"/>
      <c r="M237" s="277"/>
      <c r="N237" s="278"/>
      <c r="O237" s="262">
        <v>0</v>
      </c>
      <c r="P237" s="263">
        <v>0</v>
      </c>
      <c r="Q237" s="264">
        <v>0</v>
      </c>
      <c r="R237" s="265">
        <v>0</v>
      </c>
      <c r="S237" s="266">
        <v>0</v>
      </c>
      <c r="T237" s="267">
        <v>0</v>
      </c>
      <c r="U237" s="266">
        <v>0</v>
      </c>
      <c r="V237" s="267">
        <v>0</v>
      </c>
      <c r="W237" s="266">
        <v>0</v>
      </c>
      <c r="X237" s="266">
        <v>0</v>
      </c>
      <c r="Y237" s="266">
        <v>0</v>
      </c>
      <c r="Z237" s="268">
        <v>0</v>
      </c>
      <c r="AA237" s="266">
        <v>0</v>
      </c>
      <c r="AB237" s="266">
        <v>0</v>
      </c>
      <c r="AC237" s="266">
        <v>0</v>
      </c>
      <c r="AD237" s="266">
        <v>0</v>
      </c>
      <c r="AE237" s="268">
        <v>0</v>
      </c>
      <c r="AF237" s="266">
        <v>0</v>
      </c>
      <c r="AG237" s="266">
        <v>0</v>
      </c>
      <c r="AH237" s="266">
        <v>0</v>
      </c>
      <c r="AI237" s="266">
        <v>0</v>
      </c>
      <c r="AJ237" s="266">
        <v>0</v>
      </c>
      <c r="AK237" s="266">
        <v>0</v>
      </c>
      <c r="AL237" s="266">
        <v>0</v>
      </c>
      <c r="AM237" s="266">
        <v>0</v>
      </c>
      <c r="AN237" s="266">
        <v>0</v>
      </c>
      <c r="AO237" s="266">
        <v>0</v>
      </c>
      <c r="AP237" s="268">
        <v>0</v>
      </c>
      <c r="AQ237" s="266">
        <v>0</v>
      </c>
      <c r="AR237" s="266">
        <v>0</v>
      </c>
      <c r="AS237" s="266">
        <v>0</v>
      </c>
      <c r="AT237" s="266">
        <v>0</v>
      </c>
      <c r="AU237" s="268">
        <v>0</v>
      </c>
      <c r="AV237" s="266">
        <v>0</v>
      </c>
      <c r="AW237" s="266">
        <v>0</v>
      </c>
      <c r="AX237" s="266">
        <v>0</v>
      </c>
      <c r="AY237" s="266">
        <v>0</v>
      </c>
      <c r="AZ237" s="266">
        <v>0</v>
      </c>
      <c r="BA237" s="266">
        <v>0</v>
      </c>
      <c r="BB237" s="266">
        <v>0</v>
      </c>
      <c r="BC237" s="266">
        <v>0</v>
      </c>
      <c r="BD237" s="266">
        <v>0</v>
      </c>
      <c r="BE237" s="266">
        <v>0</v>
      </c>
      <c r="BF237" s="267">
        <v>0</v>
      </c>
      <c r="BG237" s="265">
        <v>0</v>
      </c>
      <c r="BH237" s="265">
        <v>0</v>
      </c>
      <c r="BI237" s="265">
        <v>0</v>
      </c>
      <c r="BJ237" s="265">
        <v>0</v>
      </c>
      <c r="BK237" s="269">
        <v>0</v>
      </c>
    </row>
    <row r="238" spans="1:63" s="156" customFormat="1" ht="12.75">
      <c r="A238" s="581" t="s">
        <v>708</v>
      </c>
      <c r="B238" s="251"/>
      <c r="C238" s="270"/>
      <c r="D238" s="253"/>
      <c r="E238" s="271"/>
      <c r="F238" s="272"/>
      <c r="G238" s="273"/>
      <c r="H238" s="273"/>
      <c r="I238" s="274"/>
      <c r="J238" s="275"/>
      <c r="K238" s="275"/>
      <c r="L238" s="276"/>
      <c r="M238" s="277"/>
      <c r="N238" s="278"/>
      <c r="O238" s="262">
        <v>0</v>
      </c>
      <c r="P238" s="263">
        <v>0</v>
      </c>
      <c r="Q238" s="264">
        <v>0</v>
      </c>
      <c r="R238" s="265">
        <v>0</v>
      </c>
      <c r="S238" s="266">
        <v>0</v>
      </c>
      <c r="T238" s="267">
        <v>0</v>
      </c>
      <c r="U238" s="266">
        <v>0</v>
      </c>
      <c r="V238" s="267">
        <v>0</v>
      </c>
      <c r="W238" s="266">
        <v>0</v>
      </c>
      <c r="X238" s="266">
        <v>0</v>
      </c>
      <c r="Y238" s="266">
        <v>0</v>
      </c>
      <c r="Z238" s="268">
        <v>0</v>
      </c>
      <c r="AA238" s="266">
        <v>0</v>
      </c>
      <c r="AB238" s="266">
        <v>0</v>
      </c>
      <c r="AC238" s="266">
        <v>0</v>
      </c>
      <c r="AD238" s="266">
        <v>0</v>
      </c>
      <c r="AE238" s="268">
        <v>0</v>
      </c>
      <c r="AF238" s="266">
        <v>0</v>
      </c>
      <c r="AG238" s="266">
        <v>0</v>
      </c>
      <c r="AH238" s="266">
        <v>0</v>
      </c>
      <c r="AI238" s="266">
        <v>0</v>
      </c>
      <c r="AJ238" s="266">
        <v>0</v>
      </c>
      <c r="AK238" s="266">
        <v>0</v>
      </c>
      <c r="AL238" s="266">
        <v>0</v>
      </c>
      <c r="AM238" s="266">
        <v>0</v>
      </c>
      <c r="AN238" s="266">
        <v>0</v>
      </c>
      <c r="AO238" s="266">
        <v>0</v>
      </c>
      <c r="AP238" s="268">
        <v>0</v>
      </c>
      <c r="AQ238" s="266">
        <v>0</v>
      </c>
      <c r="AR238" s="266">
        <v>0</v>
      </c>
      <c r="AS238" s="266">
        <v>0</v>
      </c>
      <c r="AT238" s="266">
        <v>0</v>
      </c>
      <c r="AU238" s="268">
        <v>0</v>
      </c>
      <c r="AV238" s="266">
        <v>0</v>
      </c>
      <c r="AW238" s="266">
        <v>0</v>
      </c>
      <c r="AX238" s="266">
        <v>0</v>
      </c>
      <c r="AY238" s="266">
        <v>0</v>
      </c>
      <c r="AZ238" s="266">
        <v>0</v>
      </c>
      <c r="BA238" s="266">
        <v>0</v>
      </c>
      <c r="BB238" s="266">
        <v>0</v>
      </c>
      <c r="BC238" s="266">
        <v>0</v>
      </c>
      <c r="BD238" s="266">
        <v>0</v>
      </c>
      <c r="BE238" s="266">
        <v>0</v>
      </c>
      <c r="BF238" s="267">
        <v>0</v>
      </c>
      <c r="BG238" s="265">
        <v>0</v>
      </c>
      <c r="BH238" s="265">
        <v>0</v>
      </c>
      <c r="BI238" s="265">
        <v>0</v>
      </c>
      <c r="BJ238" s="265">
        <v>0</v>
      </c>
      <c r="BK238" s="269">
        <v>0</v>
      </c>
    </row>
    <row r="239" spans="1:63" s="156" customFormat="1" ht="12.75">
      <c r="A239" s="581" t="s">
        <v>708</v>
      </c>
      <c r="B239" s="251"/>
      <c r="C239" s="270"/>
      <c r="D239" s="253"/>
      <c r="E239" s="271"/>
      <c r="F239" s="272"/>
      <c r="G239" s="273"/>
      <c r="H239" s="273"/>
      <c r="I239" s="274"/>
      <c r="J239" s="275"/>
      <c r="K239" s="275"/>
      <c r="L239" s="276"/>
      <c r="M239" s="277"/>
      <c r="N239" s="278"/>
      <c r="O239" s="262">
        <v>0</v>
      </c>
      <c r="P239" s="263">
        <v>0</v>
      </c>
      <c r="Q239" s="264">
        <v>0</v>
      </c>
      <c r="R239" s="265">
        <v>0</v>
      </c>
      <c r="S239" s="266">
        <v>0</v>
      </c>
      <c r="T239" s="267">
        <v>0</v>
      </c>
      <c r="U239" s="266">
        <v>0</v>
      </c>
      <c r="V239" s="267">
        <v>0</v>
      </c>
      <c r="W239" s="266">
        <v>0</v>
      </c>
      <c r="X239" s="266">
        <v>0</v>
      </c>
      <c r="Y239" s="266">
        <v>0</v>
      </c>
      <c r="Z239" s="268">
        <v>0</v>
      </c>
      <c r="AA239" s="266">
        <v>0</v>
      </c>
      <c r="AB239" s="266">
        <v>0</v>
      </c>
      <c r="AC239" s="266">
        <v>0</v>
      </c>
      <c r="AD239" s="266">
        <v>0</v>
      </c>
      <c r="AE239" s="268">
        <v>0</v>
      </c>
      <c r="AF239" s="266">
        <v>0</v>
      </c>
      <c r="AG239" s="266">
        <v>0</v>
      </c>
      <c r="AH239" s="266">
        <v>0</v>
      </c>
      <c r="AI239" s="266">
        <v>0</v>
      </c>
      <c r="AJ239" s="266">
        <v>0</v>
      </c>
      <c r="AK239" s="266">
        <v>0</v>
      </c>
      <c r="AL239" s="266">
        <v>0</v>
      </c>
      <c r="AM239" s="266">
        <v>0</v>
      </c>
      <c r="AN239" s="266">
        <v>0</v>
      </c>
      <c r="AO239" s="266">
        <v>0</v>
      </c>
      <c r="AP239" s="268">
        <v>0</v>
      </c>
      <c r="AQ239" s="266">
        <v>0</v>
      </c>
      <c r="AR239" s="266">
        <v>0</v>
      </c>
      <c r="AS239" s="266">
        <v>0</v>
      </c>
      <c r="AT239" s="266">
        <v>0</v>
      </c>
      <c r="AU239" s="268">
        <v>0</v>
      </c>
      <c r="AV239" s="266">
        <v>0</v>
      </c>
      <c r="AW239" s="266">
        <v>0</v>
      </c>
      <c r="AX239" s="266">
        <v>0</v>
      </c>
      <c r="AY239" s="266">
        <v>0</v>
      </c>
      <c r="AZ239" s="266">
        <v>0</v>
      </c>
      <c r="BA239" s="266">
        <v>0</v>
      </c>
      <c r="BB239" s="266">
        <v>0</v>
      </c>
      <c r="BC239" s="266">
        <v>0</v>
      </c>
      <c r="BD239" s="266">
        <v>0</v>
      </c>
      <c r="BE239" s="266">
        <v>0</v>
      </c>
      <c r="BF239" s="267">
        <v>0</v>
      </c>
      <c r="BG239" s="265">
        <v>0</v>
      </c>
      <c r="BH239" s="265">
        <v>0</v>
      </c>
      <c r="BI239" s="265">
        <v>0</v>
      </c>
      <c r="BJ239" s="265">
        <v>0</v>
      </c>
      <c r="BK239" s="269">
        <v>0</v>
      </c>
    </row>
    <row r="240" spans="1:63" s="156" customFormat="1" ht="12.75">
      <c r="A240" s="581" t="s">
        <v>708</v>
      </c>
      <c r="B240" s="251"/>
      <c r="C240" s="270"/>
      <c r="D240" s="253"/>
      <c r="E240" s="271"/>
      <c r="F240" s="272"/>
      <c r="G240" s="273"/>
      <c r="H240" s="273"/>
      <c r="I240" s="274"/>
      <c r="J240" s="275"/>
      <c r="K240" s="275"/>
      <c r="L240" s="276"/>
      <c r="M240" s="277"/>
      <c r="N240" s="278"/>
      <c r="O240" s="262">
        <v>0</v>
      </c>
      <c r="P240" s="263">
        <v>0</v>
      </c>
      <c r="Q240" s="264">
        <v>0</v>
      </c>
      <c r="R240" s="265">
        <v>0</v>
      </c>
      <c r="S240" s="266">
        <v>0</v>
      </c>
      <c r="T240" s="267">
        <v>0</v>
      </c>
      <c r="U240" s="266">
        <v>0</v>
      </c>
      <c r="V240" s="267">
        <v>0</v>
      </c>
      <c r="W240" s="266">
        <v>0</v>
      </c>
      <c r="X240" s="266">
        <v>0</v>
      </c>
      <c r="Y240" s="266">
        <v>0</v>
      </c>
      <c r="Z240" s="268">
        <v>0</v>
      </c>
      <c r="AA240" s="266">
        <v>0</v>
      </c>
      <c r="AB240" s="266">
        <v>0</v>
      </c>
      <c r="AC240" s="266">
        <v>0</v>
      </c>
      <c r="AD240" s="266">
        <v>0</v>
      </c>
      <c r="AE240" s="268">
        <v>0</v>
      </c>
      <c r="AF240" s="266">
        <v>0</v>
      </c>
      <c r="AG240" s="266">
        <v>0</v>
      </c>
      <c r="AH240" s="266">
        <v>0</v>
      </c>
      <c r="AI240" s="266">
        <v>0</v>
      </c>
      <c r="AJ240" s="266">
        <v>0</v>
      </c>
      <c r="AK240" s="266">
        <v>0</v>
      </c>
      <c r="AL240" s="266">
        <v>0</v>
      </c>
      <c r="AM240" s="266">
        <v>0</v>
      </c>
      <c r="AN240" s="266">
        <v>0</v>
      </c>
      <c r="AO240" s="266">
        <v>0</v>
      </c>
      <c r="AP240" s="268">
        <v>0</v>
      </c>
      <c r="AQ240" s="266">
        <v>0</v>
      </c>
      <c r="AR240" s="266">
        <v>0</v>
      </c>
      <c r="AS240" s="266">
        <v>0</v>
      </c>
      <c r="AT240" s="266">
        <v>0</v>
      </c>
      <c r="AU240" s="268">
        <v>0</v>
      </c>
      <c r="AV240" s="266">
        <v>0</v>
      </c>
      <c r="AW240" s="266">
        <v>0</v>
      </c>
      <c r="AX240" s="266">
        <v>0</v>
      </c>
      <c r="AY240" s="266">
        <v>0</v>
      </c>
      <c r="AZ240" s="266">
        <v>0</v>
      </c>
      <c r="BA240" s="266">
        <v>0</v>
      </c>
      <c r="BB240" s="266">
        <v>0</v>
      </c>
      <c r="BC240" s="266">
        <v>0</v>
      </c>
      <c r="BD240" s="266">
        <v>0</v>
      </c>
      <c r="BE240" s="266">
        <v>0</v>
      </c>
      <c r="BF240" s="267">
        <v>0</v>
      </c>
      <c r="BG240" s="265">
        <v>0</v>
      </c>
      <c r="BH240" s="265">
        <v>0</v>
      </c>
      <c r="BI240" s="265">
        <v>0</v>
      </c>
      <c r="BJ240" s="265">
        <v>0</v>
      </c>
      <c r="BK240" s="269">
        <v>0</v>
      </c>
    </row>
    <row r="241" spans="1:63" s="156" customFormat="1" ht="12.75">
      <c r="A241" s="581" t="s">
        <v>708</v>
      </c>
      <c r="B241" s="251"/>
      <c r="C241" s="270"/>
      <c r="D241" s="253"/>
      <c r="E241" s="271"/>
      <c r="F241" s="272"/>
      <c r="G241" s="273"/>
      <c r="H241" s="273"/>
      <c r="I241" s="274"/>
      <c r="J241" s="275"/>
      <c r="K241" s="275"/>
      <c r="L241" s="276"/>
      <c r="M241" s="277"/>
      <c r="N241" s="278"/>
      <c r="O241" s="262">
        <v>0</v>
      </c>
      <c r="P241" s="263">
        <v>0</v>
      </c>
      <c r="Q241" s="264">
        <v>0</v>
      </c>
      <c r="R241" s="265">
        <v>0</v>
      </c>
      <c r="S241" s="266">
        <v>0</v>
      </c>
      <c r="T241" s="267">
        <v>0</v>
      </c>
      <c r="U241" s="266">
        <v>0</v>
      </c>
      <c r="V241" s="267">
        <v>0</v>
      </c>
      <c r="W241" s="266">
        <v>0</v>
      </c>
      <c r="X241" s="266">
        <v>0</v>
      </c>
      <c r="Y241" s="266">
        <v>0</v>
      </c>
      <c r="Z241" s="268">
        <v>0</v>
      </c>
      <c r="AA241" s="266">
        <v>0</v>
      </c>
      <c r="AB241" s="266">
        <v>0</v>
      </c>
      <c r="AC241" s="266">
        <v>0</v>
      </c>
      <c r="AD241" s="266">
        <v>0</v>
      </c>
      <c r="AE241" s="268">
        <v>0</v>
      </c>
      <c r="AF241" s="266">
        <v>0</v>
      </c>
      <c r="AG241" s="266">
        <v>0</v>
      </c>
      <c r="AH241" s="266">
        <v>0</v>
      </c>
      <c r="AI241" s="266">
        <v>0</v>
      </c>
      <c r="AJ241" s="266">
        <v>0</v>
      </c>
      <c r="AK241" s="266">
        <v>0</v>
      </c>
      <c r="AL241" s="266">
        <v>0</v>
      </c>
      <c r="AM241" s="266">
        <v>0</v>
      </c>
      <c r="AN241" s="266">
        <v>0</v>
      </c>
      <c r="AO241" s="266">
        <v>0</v>
      </c>
      <c r="AP241" s="268">
        <v>0</v>
      </c>
      <c r="AQ241" s="266">
        <v>0</v>
      </c>
      <c r="AR241" s="266">
        <v>0</v>
      </c>
      <c r="AS241" s="266">
        <v>0</v>
      </c>
      <c r="AT241" s="266">
        <v>0</v>
      </c>
      <c r="AU241" s="268">
        <v>0</v>
      </c>
      <c r="AV241" s="266">
        <v>0</v>
      </c>
      <c r="AW241" s="266">
        <v>0</v>
      </c>
      <c r="AX241" s="266">
        <v>0</v>
      </c>
      <c r="AY241" s="266">
        <v>0</v>
      </c>
      <c r="AZ241" s="266">
        <v>0</v>
      </c>
      <c r="BA241" s="266">
        <v>0</v>
      </c>
      <c r="BB241" s="266">
        <v>0</v>
      </c>
      <c r="BC241" s="266">
        <v>0</v>
      </c>
      <c r="BD241" s="266">
        <v>0</v>
      </c>
      <c r="BE241" s="266">
        <v>0</v>
      </c>
      <c r="BF241" s="267">
        <v>0</v>
      </c>
      <c r="BG241" s="265">
        <v>0</v>
      </c>
      <c r="BH241" s="265">
        <v>0</v>
      </c>
      <c r="BI241" s="265">
        <v>0</v>
      </c>
      <c r="BJ241" s="265">
        <v>0</v>
      </c>
      <c r="BK241" s="269">
        <v>0</v>
      </c>
    </row>
    <row r="242" spans="1:63" s="156" customFormat="1" ht="12.75">
      <c r="A242" s="581" t="s">
        <v>708</v>
      </c>
      <c r="B242" s="251"/>
      <c r="C242" s="270"/>
      <c r="D242" s="253"/>
      <c r="E242" s="271"/>
      <c r="F242" s="272"/>
      <c r="G242" s="273"/>
      <c r="H242" s="273"/>
      <c r="I242" s="274"/>
      <c r="J242" s="275"/>
      <c r="K242" s="275"/>
      <c r="L242" s="276"/>
      <c r="M242" s="277"/>
      <c r="N242" s="278"/>
      <c r="O242" s="262">
        <v>0</v>
      </c>
      <c r="P242" s="263">
        <v>0</v>
      </c>
      <c r="Q242" s="264">
        <v>0</v>
      </c>
      <c r="R242" s="265">
        <v>0</v>
      </c>
      <c r="S242" s="266">
        <v>0</v>
      </c>
      <c r="T242" s="267">
        <v>0</v>
      </c>
      <c r="U242" s="266">
        <v>0</v>
      </c>
      <c r="V242" s="267">
        <v>0</v>
      </c>
      <c r="W242" s="266">
        <v>0</v>
      </c>
      <c r="X242" s="266">
        <v>0</v>
      </c>
      <c r="Y242" s="266">
        <v>0</v>
      </c>
      <c r="Z242" s="268">
        <v>0</v>
      </c>
      <c r="AA242" s="266">
        <v>0</v>
      </c>
      <c r="AB242" s="266">
        <v>0</v>
      </c>
      <c r="AC242" s="266">
        <v>0</v>
      </c>
      <c r="AD242" s="266">
        <v>0</v>
      </c>
      <c r="AE242" s="268">
        <v>0</v>
      </c>
      <c r="AF242" s="266">
        <v>0</v>
      </c>
      <c r="AG242" s="266">
        <v>0</v>
      </c>
      <c r="AH242" s="266">
        <v>0</v>
      </c>
      <c r="AI242" s="266">
        <v>0</v>
      </c>
      <c r="AJ242" s="266">
        <v>0</v>
      </c>
      <c r="AK242" s="266">
        <v>0</v>
      </c>
      <c r="AL242" s="266">
        <v>0</v>
      </c>
      <c r="AM242" s="266">
        <v>0</v>
      </c>
      <c r="AN242" s="266">
        <v>0</v>
      </c>
      <c r="AO242" s="266">
        <v>0</v>
      </c>
      <c r="AP242" s="268">
        <v>0</v>
      </c>
      <c r="AQ242" s="266">
        <v>0</v>
      </c>
      <c r="AR242" s="266">
        <v>0</v>
      </c>
      <c r="AS242" s="266">
        <v>0</v>
      </c>
      <c r="AT242" s="266">
        <v>0</v>
      </c>
      <c r="AU242" s="268">
        <v>0</v>
      </c>
      <c r="AV242" s="266">
        <v>0</v>
      </c>
      <c r="AW242" s="266">
        <v>0</v>
      </c>
      <c r="AX242" s="266">
        <v>0</v>
      </c>
      <c r="AY242" s="266">
        <v>0</v>
      </c>
      <c r="AZ242" s="266">
        <v>0</v>
      </c>
      <c r="BA242" s="266">
        <v>0</v>
      </c>
      <c r="BB242" s="266">
        <v>0</v>
      </c>
      <c r="BC242" s="266">
        <v>0</v>
      </c>
      <c r="BD242" s="266">
        <v>0</v>
      </c>
      <c r="BE242" s="266">
        <v>0</v>
      </c>
      <c r="BF242" s="267">
        <v>0</v>
      </c>
      <c r="BG242" s="265">
        <v>0</v>
      </c>
      <c r="BH242" s="265">
        <v>0</v>
      </c>
      <c r="BI242" s="265">
        <v>0</v>
      </c>
      <c r="BJ242" s="265">
        <v>0</v>
      </c>
      <c r="BK242" s="269">
        <v>0</v>
      </c>
    </row>
    <row r="243" spans="1:63" s="156" customFormat="1" ht="12.75">
      <c r="A243" s="581" t="s">
        <v>708</v>
      </c>
      <c r="B243" s="251"/>
      <c r="C243" s="270"/>
      <c r="D243" s="253"/>
      <c r="E243" s="271"/>
      <c r="F243" s="272"/>
      <c r="G243" s="273"/>
      <c r="H243" s="273"/>
      <c r="I243" s="274"/>
      <c r="J243" s="275"/>
      <c r="K243" s="275"/>
      <c r="L243" s="276"/>
      <c r="M243" s="277"/>
      <c r="N243" s="278"/>
      <c r="O243" s="262">
        <v>0</v>
      </c>
      <c r="P243" s="263">
        <v>0</v>
      </c>
      <c r="Q243" s="264">
        <v>0</v>
      </c>
      <c r="R243" s="265">
        <v>0</v>
      </c>
      <c r="S243" s="266">
        <v>0</v>
      </c>
      <c r="T243" s="267">
        <v>0</v>
      </c>
      <c r="U243" s="266">
        <v>0</v>
      </c>
      <c r="V243" s="267">
        <v>0</v>
      </c>
      <c r="W243" s="266">
        <v>0</v>
      </c>
      <c r="X243" s="266">
        <v>0</v>
      </c>
      <c r="Y243" s="266">
        <v>0</v>
      </c>
      <c r="Z243" s="268">
        <v>0</v>
      </c>
      <c r="AA243" s="266">
        <v>0</v>
      </c>
      <c r="AB243" s="266">
        <v>0</v>
      </c>
      <c r="AC243" s="266">
        <v>0</v>
      </c>
      <c r="AD243" s="266">
        <v>0</v>
      </c>
      <c r="AE243" s="268">
        <v>0</v>
      </c>
      <c r="AF243" s="266">
        <v>0</v>
      </c>
      <c r="AG243" s="266">
        <v>0</v>
      </c>
      <c r="AH243" s="266">
        <v>0</v>
      </c>
      <c r="AI243" s="266">
        <v>0</v>
      </c>
      <c r="AJ243" s="266">
        <v>0</v>
      </c>
      <c r="AK243" s="266">
        <v>0</v>
      </c>
      <c r="AL243" s="266">
        <v>0</v>
      </c>
      <c r="AM243" s="266">
        <v>0</v>
      </c>
      <c r="AN243" s="266">
        <v>0</v>
      </c>
      <c r="AO243" s="266">
        <v>0</v>
      </c>
      <c r="AP243" s="268">
        <v>0</v>
      </c>
      <c r="AQ243" s="266">
        <v>0</v>
      </c>
      <c r="AR243" s="266">
        <v>0</v>
      </c>
      <c r="AS243" s="266">
        <v>0</v>
      </c>
      <c r="AT243" s="266">
        <v>0</v>
      </c>
      <c r="AU243" s="268">
        <v>0</v>
      </c>
      <c r="AV243" s="266">
        <v>0</v>
      </c>
      <c r="AW243" s="266">
        <v>0</v>
      </c>
      <c r="AX243" s="266">
        <v>0</v>
      </c>
      <c r="AY243" s="266">
        <v>0</v>
      </c>
      <c r="AZ243" s="266">
        <v>0</v>
      </c>
      <c r="BA243" s="266">
        <v>0</v>
      </c>
      <c r="BB243" s="266">
        <v>0</v>
      </c>
      <c r="BC243" s="266">
        <v>0</v>
      </c>
      <c r="BD243" s="266">
        <v>0</v>
      </c>
      <c r="BE243" s="266">
        <v>0</v>
      </c>
      <c r="BF243" s="267">
        <v>0</v>
      </c>
      <c r="BG243" s="265">
        <v>0</v>
      </c>
      <c r="BH243" s="265">
        <v>0</v>
      </c>
      <c r="BI243" s="265">
        <v>0</v>
      </c>
      <c r="BJ243" s="265">
        <v>0</v>
      </c>
      <c r="BK243" s="269">
        <v>0</v>
      </c>
    </row>
    <row r="244" spans="1:63" s="156" customFormat="1" ht="12.75">
      <c r="A244" s="581" t="s">
        <v>708</v>
      </c>
      <c r="B244" s="251"/>
      <c r="C244" s="270"/>
      <c r="D244" s="253"/>
      <c r="E244" s="271"/>
      <c r="F244" s="272"/>
      <c r="G244" s="273"/>
      <c r="H244" s="273"/>
      <c r="I244" s="274"/>
      <c r="J244" s="275"/>
      <c r="K244" s="275"/>
      <c r="L244" s="276"/>
      <c r="M244" s="277"/>
      <c r="N244" s="278"/>
      <c r="O244" s="262">
        <v>0</v>
      </c>
      <c r="P244" s="263">
        <v>0</v>
      </c>
      <c r="Q244" s="264">
        <v>0</v>
      </c>
      <c r="R244" s="265">
        <v>0</v>
      </c>
      <c r="S244" s="266">
        <v>0</v>
      </c>
      <c r="T244" s="267">
        <v>0</v>
      </c>
      <c r="U244" s="266">
        <v>0</v>
      </c>
      <c r="V244" s="267">
        <v>0</v>
      </c>
      <c r="W244" s="266">
        <v>0</v>
      </c>
      <c r="X244" s="266">
        <v>0</v>
      </c>
      <c r="Y244" s="266">
        <v>0</v>
      </c>
      <c r="Z244" s="268">
        <v>0</v>
      </c>
      <c r="AA244" s="266">
        <v>0</v>
      </c>
      <c r="AB244" s="266">
        <v>0</v>
      </c>
      <c r="AC244" s="266">
        <v>0</v>
      </c>
      <c r="AD244" s="266">
        <v>0</v>
      </c>
      <c r="AE244" s="268">
        <v>0</v>
      </c>
      <c r="AF244" s="266">
        <v>0</v>
      </c>
      <c r="AG244" s="266">
        <v>0</v>
      </c>
      <c r="AH244" s="266">
        <v>0</v>
      </c>
      <c r="AI244" s="266">
        <v>0</v>
      </c>
      <c r="AJ244" s="266">
        <v>0</v>
      </c>
      <c r="AK244" s="266">
        <v>0</v>
      </c>
      <c r="AL244" s="266">
        <v>0</v>
      </c>
      <c r="AM244" s="266">
        <v>0</v>
      </c>
      <c r="AN244" s="266">
        <v>0</v>
      </c>
      <c r="AO244" s="266">
        <v>0</v>
      </c>
      <c r="AP244" s="268">
        <v>0</v>
      </c>
      <c r="AQ244" s="266">
        <v>0</v>
      </c>
      <c r="AR244" s="266">
        <v>0</v>
      </c>
      <c r="AS244" s="266">
        <v>0</v>
      </c>
      <c r="AT244" s="266">
        <v>0</v>
      </c>
      <c r="AU244" s="268">
        <v>0</v>
      </c>
      <c r="AV244" s="266">
        <v>0</v>
      </c>
      <c r="AW244" s="266">
        <v>0</v>
      </c>
      <c r="AX244" s="266">
        <v>0</v>
      </c>
      <c r="AY244" s="266">
        <v>0</v>
      </c>
      <c r="AZ244" s="266">
        <v>0</v>
      </c>
      <c r="BA244" s="266">
        <v>0</v>
      </c>
      <c r="BB244" s="266">
        <v>0</v>
      </c>
      <c r="BC244" s="266">
        <v>0</v>
      </c>
      <c r="BD244" s="266">
        <v>0</v>
      </c>
      <c r="BE244" s="266">
        <v>0</v>
      </c>
      <c r="BF244" s="267">
        <v>0</v>
      </c>
      <c r="BG244" s="265">
        <v>0</v>
      </c>
      <c r="BH244" s="265">
        <v>0</v>
      </c>
      <c r="BI244" s="265">
        <v>0</v>
      </c>
      <c r="BJ244" s="265">
        <v>0</v>
      </c>
      <c r="BK244" s="269">
        <v>0</v>
      </c>
    </row>
    <row r="245" spans="1:63" s="156" customFormat="1" ht="12.75">
      <c r="A245" s="581" t="s">
        <v>708</v>
      </c>
      <c r="B245" s="251"/>
      <c r="C245" s="270"/>
      <c r="D245" s="253"/>
      <c r="E245" s="271"/>
      <c r="F245" s="272"/>
      <c r="G245" s="273"/>
      <c r="H245" s="273"/>
      <c r="I245" s="274"/>
      <c r="J245" s="275"/>
      <c r="K245" s="275"/>
      <c r="L245" s="276"/>
      <c r="M245" s="277"/>
      <c r="N245" s="278"/>
      <c r="O245" s="262">
        <v>0</v>
      </c>
      <c r="P245" s="263">
        <v>0</v>
      </c>
      <c r="Q245" s="264">
        <v>0</v>
      </c>
      <c r="R245" s="265">
        <v>0</v>
      </c>
      <c r="S245" s="266">
        <v>0</v>
      </c>
      <c r="T245" s="267">
        <v>0</v>
      </c>
      <c r="U245" s="266">
        <v>0</v>
      </c>
      <c r="V245" s="267">
        <v>0</v>
      </c>
      <c r="W245" s="266">
        <v>0</v>
      </c>
      <c r="X245" s="266">
        <v>0</v>
      </c>
      <c r="Y245" s="266">
        <v>0</v>
      </c>
      <c r="Z245" s="268">
        <v>0</v>
      </c>
      <c r="AA245" s="266">
        <v>0</v>
      </c>
      <c r="AB245" s="266">
        <v>0</v>
      </c>
      <c r="AC245" s="266">
        <v>0</v>
      </c>
      <c r="AD245" s="266">
        <v>0</v>
      </c>
      <c r="AE245" s="268">
        <v>0</v>
      </c>
      <c r="AF245" s="266">
        <v>0</v>
      </c>
      <c r="AG245" s="266">
        <v>0</v>
      </c>
      <c r="AH245" s="266">
        <v>0</v>
      </c>
      <c r="AI245" s="266">
        <v>0</v>
      </c>
      <c r="AJ245" s="266">
        <v>0</v>
      </c>
      <c r="AK245" s="266">
        <v>0</v>
      </c>
      <c r="AL245" s="266">
        <v>0</v>
      </c>
      <c r="AM245" s="266">
        <v>0</v>
      </c>
      <c r="AN245" s="266">
        <v>0</v>
      </c>
      <c r="AO245" s="266">
        <v>0</v>
      </c>
      <c r="AP245" s="268">
        <v>0</v>
      </c>
      <c r="AQ245" s="266">
        <v>0</v>
      </c>
      <c r="AR245" s="266">
        <v>0</v>
      </c>
      <c r="AS245" s="266">
        <v>0</v>
      </c>
      <c r="AT245" s="266">
        <v>0</v>
      </c>
      <c r="AU245" s="268">
        <v>0</v>
      </c>
      <c r="AV245" s="266">
        <v>0</v>
      </c>
      <c r="AW245" s="266">
        <v>0</v>
      </c>
      <c r="AX245" s="266">
        <v>0</v>
      </c>
      <c r="AY245" s="266">
        <v>0</v>
      </c>
      <c r="AZ245" s="266">
        <v>0</v>
      </c>
      <c r="BA245" s="266">
        <v>0</v>
      </c>
      <c r="BB245" s="266">
        <v>0</v>
      </c>
      <c r="BC245" s="266">
        <v>0</v>
      </c>
      <c r="BD245" s="266">
        <v>0</v>
      </c>
      <c r="BE245" s="266">
        <v>0</v>
      </c>
      <c r="BF245" s="267">
        <v>0</v>
      </c>
      <c r="BG245" s="265">
        <v>0</v>
      </c>
      <c r="BH245" s="265">
        <v>0</v>
      </c>
      <c r="BI245" s="265">
        <v>0</v>
      </c>
      <c r="BJ245" s="265">
        <v>0</v>
      </c>
      <c r="BK245" s="269">
        <v>0</v>
      </c>
    </row>
    <row r="246" spans="1:63" s="156" customFormat="1" ht="12.75">
      <c r="A246" s="581" t="s">
        <v>708</v>
      </c>
      <c r="B246" s="251"/>
      <c r="C246" s="270"/>
      <c r="D246" s="253"/>
      <c r="E246" s="271"/>
      <c r="F246" s="272"/>
      <c r="G246" s="273"/>
      <c r="H246" s="273"/>
      <c r="I246" s="274"/>
      <c r="J246" s="275"/>
      <c r="K246" s="275"/>
      <c r="L246" s="276"/>
      <c r="M246" s="277"/>
      <c r="N246" s="278"/>
      <c r="O246" s="262">
        <v>0</v>
      </c>
      <c r="P246" s="263">
        <v>0</v>
      </c>
      <c r="Q246" s="264">
        <v>0</v>
      </c>
      <c r="R246" s="265">
        <v>0</v>
      </c>
      <c r="S246" s="266">
        <v>0</v>
      </c>
      <c r="T246" s="267">
        <v>0</v>
      </c>
      <c r="U246" s="266">
        <v>0</v>
      </c>
      <c r="V246" s="267">
        <v>0</v>
      </c>
      <c r="W246" s="266">
        <v>0</v>
      </c>
      <c r="X246" s="266">
        <v>0</v>
      </c>
      <c r="Y246" s="266">
        <v>0</v>
      </c>
      <c r="Z246" s="268">
        <v>0</v>
      </c>
      <c r="AA246" s="266">
        <v>0</v>
      </c>
      <c r="AB246" s="266">
        <v>0</v>
      </c>
      <c r="AC246" s="266">
        <v>0</v>
      </c>
      <c r="AD246" s="266">
        <v>0</v>
      </c>
      <c r="AE246" s="268">
        <v>0</v>
      </c>
      <c r="AF246" s="266">
        <v>0</v>
      </c>
      <c r="AG246" s="266">
        <v>0</v>
      </c>
      <c r="AH246" s="266">
        <v>0</v>
      </c>
      <c r="AI246" s="266">
        <v>0</v>
      </c>
      <c r="AJ246" s="266">
        <v>0</v>
      </c>
      <c r="AK246" s="266">
        <v>0</v>
      </c>
      <c r="AL246" s="266">
        <v>0</v>
      </c>
      <c r="AM246" s="266">
        <v>0</v>
      </c>
      <c r="AN246" s="266">
        <v>0</v>
      </c>
      <c r="AO246" s="266">
        <v>0</v>
      </c>
      <c r="AP246" s="268">
        <v>0</v>
      </c>
      <c r="AQ246" s="266">
        <v>0</v>
      </c>
      <c r="AR246" s="266">
        <v>0</v>
      </c>
      <c r="AS246" s="266">
        <v>0</v>
      </c>
      <c r="AT246" s="266">
        <v>0</v>
      </c>
      <c r="AU246" s="268">
        <v>0</v>
      </c>
      <c r="AV246" s="266">
        <v>0</v>
      </c>
      <c r="AW246" s="266">
        <v>0</v>
      </c>
      <c r="AX246" s="266">
        <v>0</v>
      </c>
      <c r="AY246" s="266">
        <v>0</v>
      </c>
      <c r="AZ246" s="266">
        <v>0</v>
      </c>
      <c r="BA246" s="266">
        <v>0</v>
      </c>
      <c r="BB246" s="266">
        <v>0</v>
      </c>
      <c r="BC246" s="266">
        <v>0</v>
      </c>
      <c r="BD246" s="266">
        <v>0</v>
      </c>
      <c r="BE246" s="266">
        <v>0</v>
      </c>
      <c r="BF246" s="267">
        <v>0</v>
      </c>
      <c r="BG246" s="265">
        <v>0</v>
      </c>
      <c r="BH246" s="265">
        <v>0</v>
      </c>
      <c r="BI246" s="265">
        <v>0</v>
      </c>
      <c r="BJ246" s="265">
        <v>0</v>
      </c>
      <c r="BK246" s="269">
        <v>0</v>
      </c>
    </row>
    <row r="247" spans="1:63" s="156" customFormat="1" ht="12.75">
      <c r="A247" s="581" t="s">
        <v>708</v>
      </c>
      <c r="B247" s="251"/>
      <c r="C247" s="270"/>
      <c r="D247" s="253"/>
      <c r="E247" s="271"/>
      <c r="F247" s="272"/>
      <c r="G247" s="273"/>
      <c r="H247" s="273"/>
      <c r="I247" s="274"/>
      <c r="J247" s="275"/>
      <c r="K247" s="275"/>
      <c r="L247" s="276"/>
      <c r="M247" s="277"/>
      <c r="N247" s="278"/>
      <c r="O247" s="262">
        <v>0</v>
      </c>
      <c r="P247" s="263">
        <v>0</v>
      </c>
      <c r="Q247" s="264">
        <v>0</v>
      </c>
      <c r="R247" s="265">
        <v>0</v>
      </c>
      <c r="S247" s="266">
        <v>0</v>
      </c>
      <c r="T247" s="267">
        <v>0</v>
      </c>
      <c r="U247" s="266">
        <v>0</v>
      </c>
      <c r="V247" s="267">
        <v>0</v>
      </c>
      <c r="W247" s="266">
        <v>0</v>
      </c>
      <c r="X247" s="266">
        <v>0</v>
      </c>
      <c r="Y247" s="266">
        <v>0</v>
      </c>
      <c r="Z247" s="268">
        <v>0</v>
      </c>
      <c r="AA247" s="266">
        <v>0</v>
      </c>
      <c r="AB247" s="266">
        <v>0</v>
      </c>
      <c r="AC247" s="266">
        <v>0</v>
      </c>
      <c r="AD247" s="266">
        <v>0</v>
      </c>
      <c r="AE247" s="268">
        <v>0</v>
      </c>
      <c r="AF247" s="266">
        <v>0</v>
      </c>
      <c r="AG247" s="266">
        <v>0</v>
      </c>
      <c r="AH247" s="266">
        <v>0</v>
      </c>
      <c r="AI247" s="266">
        <v>0</v>
      </c>
      <c r="AJ247" s="266">
        <v>0</v>
      </c>
      <c r="AK247" s="266">
        <v>0</v>
      </c>
      <c r="AL247" s="266">
        <v>0</v>
      </c>
      <c r="AM247" s="266">
        <v>0</v>
      </c>
      <c r="AN247" s="266">
        <v>0</v>
      </c>
      <c r="AO247" s="266">
        <v>0</v>
      </c>
      <c r="AP247" s="268">
        <v>0</v>
      </c>
      <c r="AQ247" s="266">
        <v>0</v>
      </c>
      <c r="AR247" s="266">
        <v>0</v>
      </c>
      <c r="AS247" s="266">
        <v>0</v>
      </c>
      <c r="AT247" s="266">
        <v>0</v>
      </c>
      <c r="AU247" s="268">
        <v>0</v>
      </c>
      <c r="AV247" s="266">
        <v>0</v>
      </c>
      <c r="AW247" s="266">
        <v>0</v>
      </c>
      <c r="AX247" s="266">
        <v>0</v>
      </c>
      <c r="AY247" s="266">
        <v>0</v>
      </c>
      <c r="AZ247" s="266">
        <v>0</v>
      </c>
      <c r="BA247" s="266">
        <v>0</v>
      </c>
      <c r="BB247" s="266">
        <v>0</v>
      </c>
      <c r="BC247" s="266">
        <v>0</v>
      </c>
      <c r="BD247" s="266">
        <v>0</v>
      </c>
      <c r="BE247" s="266">
        <v>0</v>
      </c>
      <c r="BF247" s="267">
        <v>0</v>
      </c>
      <c r="BG247" s="265">
        <v>0</v>
      </c>
      <c r="BH247" s="265">
        <v>0</v>
      </c>
      <c r="BI247" s="265">
        <v>0</v>
      </c>
      <c r="BJ247" s="265">
        <v>0</v>
      </c>
      <c r="BK247" s="269">
        <v>0</v>
      </c>
    </row>
    <row r="248" spans="1:63" s="156" customFormat="1" ht="12.75">
      <c r="A248" s="581" t="s">
        <v>708</v>
      </c>
      <c r="B248" s="251"/>
      <c r="C248" s="270"/>
      <c r="D248" s="253"/>
      <c r="E248" s="271"/>
      <c r="F248" s="272"/>
      <c r="G248" s="273"/>
      <c r="H248" s="273"/>
      <c r="I248" s="274"/>
      <c r="J248" s="275"/>
      <c r="K248" s="275"/>
      <c r="L248" s="276"/>
      <c r="M248" s="277"/>
      <c r="N248" s="278"/>
      <c r="O248" s="262">
        <v>0</v>
      </c>
      <c r="P248" s="263">
        <v>0</v>
      </c>
      <c r="Q248" s="264">
        <v>0</v>
      </c>
      <c r="R248" s="265">
        <v>0</v>
      </c>
      <c r="S248" s="266">
        <v>0</v>
      </c>
      <c r="T248" s="267">
        <v>0</v>
      </c>
      <c r="U248" s="266">
        <v>0</v>
      </c>
      <c r="V248" s="267">
        <v>0</v>
      </c>
      <c r="W248" s="266">
        <v>0</v>
      </c>
      <c r="X248" s="266">
        <v>0</v>
      </c>
      <c r="Y248" s="266">
        <v>0</v>
      </c>
      <c r="Z248" s="268">
        <v>0</v>
      </c>
      <c r="AA248" s="266">
        <v>0</v>
      </c>
      <c r="AB248" s="266">
        <v>0</v>
      </c>
      <c r="AC248" s="266">
        <v>0</v>
      </c>
      <c r="AD248" s="266">
        <v>0</v>
      </c>
      <c r="AE248" s="268">
        <v>0</v>
      </c>
      <c r="AF248" s="266">
        <v>0</v>
      </c>
      <c r="AG248" s="266">
        <v>0</v>
      </c>
      <c r="AH248" s="266">
        <v>0</v>
      </c>
      <c r="AI248" s="266">
        <v>0</v>
      </c>
      <c r="AJ248" s="266">
        <v>0</v>
      </c>
      <c r="AK248" s="266">
        <v>0</v>
      </c>
      <c r="AL248" s="266">
        <v>0</v>
      </c>
      <c r="AM248" s="266">
        <v>0</v>
      </c>
      <c r="AN248" s="266">
        <v>0</v>
      </c>
      <c r="AO248" s="266">
        <v>0</v>
      </c>
      <c r="AP248" s="268">
        <v>0</v>
      </c>
      <c r="AQ248" s="266">
        <v>0</v>
      </c>
      <c r="AR248" s="266">
        <v>0</v>
      </c>
      <c r="AS248" s="266">
        <v>0</v>
      </c>
      <c r="AT248" s="266">
        <v>0</v>
      </c>
      <c r="AU248" s="268">
        <v>0</v>
      </c>
      <c r="AV248" s="266">
        <v>0</v>
      </c>
      <c r="AW248" s="266">
        <v>0</v>
      </c>
      <c r="AX248" s="266">
        <v>0</v>
      </c>
      <c r="AY248" s="266">
        <v>0</v>
      </c>
      <c r="AZ248" s="266">
        <v>0</v>
      </c>
      <c r="BA248" s="266">
        <v>0</v>
      </c>
      <c r="BB248" s="266">
        <v>0</v>
      </c>
      <c r="BC248" s="266">
        <v>0</v>
      </c>
      <c r="BD248" s="266">
        <v>0</v>
      </c>
      <c r="BE248" s="266">
        <v>0</v>
      </c>
      <c r="BF248" s="267">
        <v>0</v>
      </c>
      <c r="BG248" s="265">
        <v>0</v>
      </c>
      <c r="BH248" s="265">
        <v>0</v>
      </c>
      <c r="BI248" s="265">
        <v>0</v>
      </c>
      <c r="BJ248" s="265">
        <v>0</v>
      </c>
      <c r="BK248" s="269">
        <v>0</v>
      </c>
    </row>
    <row r="249" spans="1:63" s="156" customFormat="1" ht="12.75">
      <c r="A249" s="581" t="s">
        <v>708</v>
      </c>
      <c r="B249" s="251"/>
      <c r="C249" s="270"/>
      <c r="D249" s="253"/>
      <c r="E249" s="271"/>
      <c r="F249" s="272"/>
      <c r="G249" s="273"/>
      <c r="H249" s="273"/>
      <c r="I249" s="274"/>
      <c r="J249" s="275"/>
      <c r="K249" s="275"/>
      <c r="L249" s="276"/>
      <c r="M249" s="277"/>
      <c r="N249" s="278"/>
      <c r="O249" s="262">
        <v>0</v>
      </c>
      <c r="P249" s="263">
        <v>0</v>
      </c>
      <c r="Q249" s="264">
        <v>0</v>
      </c>
      <c r="R249" s="265">
        <v>0</v>
      </c>
      <c r="S249" s="266">
        <v>0</v>
      </c>
      <c r="T249" s="267">
        <v>0</v>
      </c>
      <c r="U249" s="266">
        <v>0</v>
      </c>
      <c r="V249" s="267">
        <v>0</v>
      </c>
      <c r="W249" s="266">
        <v>0</v>
      </c>
      <c r="X249" s="266">
        <v>0</v>
      </c>
      <c r="Y249" s="266">
        <v>0</v>
      </c>
      <c r="Z249" s="268">
        <v>0</v>
      </c>
      <c r="AA249" s="266">
        <v>0</v>
      </c>
      <c r="AB249" s="266">
        <v>0</v>
      </c>
      <c r="AC249" s="266">
        <v>0</v>
      </c>
      <c r="AD249" s="266">
        <v>0</v>
      </c>
      <c r="AE249" s="268">
        <v>0</v>
      </c>
      <c r="AF249" s="266">
        <v>0</v>
      </c>
      <c r="AG249" s="266">
        <v>0</v>
      </c>
      <c r="AH249" s="266">
        <v>0</v>
      </c>
      <c r="AI249" s="266">
        <v>0</v>
      </c>
      <c r="AJ249" s="266">
        <v>0</v>
      </c>
      <c r="AK249" s="266">
        <v>0</v>
      </c>
      <c r="AL249" s="266">
        <v>0</v>
      </c>
      <c r="AM249" s="266">
        <v>0</v>
      </c>
      <c r="AN249" s="266">
        <v>0</v>
      </c>
      <c r="AO249" s="266">
        <v>0</v>
      </c>
      <c r="AP249" s="268">
        <v>0</v>
      </c>
      <c r="AQ249" s="266">
        <v>0</v>
      </c>
      <c r="AR249" s="266">
        <v>0</v>
      </c>
      <c r="AS249" s="266">
        <v>0</v>
      </c>
      <c r="AT249" s="266">
        <v>0</v>
      </c>
      <c r="AU249" s="268">
        <v>0</v>
      </c>
      <c r="AV249" s="266">
        <v>0</v>
      </c>
      <c r="AW249" s="266">
        <v>0</v>
      </c>
      <c r="AX249" s="266">
        <v>0</v>
      </c>
      <c r="AY249" s="266">
        <v>0</v>
      </c>
      <c r="AZ249" s="266">
        <v>0</v>
      </c>
      <c r="BA249" s="266">
        <v>0</v>
      </c>
      <c r="BB249" s="266">
        <v>0</v>
      </c>
      <c r="BC249" s="266">
        <v>0</v>
      </c>
      <c r="BD249" s="266">
        <v>0</v>
      </c>
      <c r="BE249" s="266">
        <v>0</v>
      </c>
      <c r="BF249" s="267">
        <v>0</v>
      </c>
      <c r="BG249" s="265">
        <v>0</v>
      </c>
      <c r="BH249" s="265">
        <v>0</v>
      </c>
      <c r="BI249" s="265">
        <v>0</v>
      </c>
      <c r="BJ249" s="265">
        <v>0</v>
      </c>
      <c r="BK249" s="269">
        <v>0</v>
      </c>
    </row>
    <row r="250" spans="1:63" s="156" customFormat="1" ht="12.75">
      <c r="A250" s="581" t="s">
        <v>708</v>
      </c>
      <c r="B250" s="251"/>
      <c r="C250" s="270"/>
      <c r="D250" s="253"/>
      <c r="E250" s="271"/>
      <c r="F250" s="272"/>
      <c r="G250" s="273"/>
      <c r="H250" s="273"/>
      <c r="I250" s="274"/>
      <c r="J250" s="275"/>
      <c r="K250" s="275"/>
      <c r="L250" s="276"/>
      <c r="M250" s="277"/>
      <c r="N250" s="278"/>
      <c r="O250" s="262">
        <v>0</v>
      </c>
      <c r="P250" s="263">
        <v>0</v>
      </c>
      <c r="Q250" s="264">
        <v>0</v>
      </c>
      <c r="R250" s="265">
        <v>0</v>
      </c>
      <c r="S250" s="266">
        <v>0</v>
      </c>
      <c r="T250" s="267">
        <v>0</v>
      </c>
      <c r="U250" s="266">
        <v>0</v>
      </c>
      <c r="V250" s="267">
        <v>0</v>
      </c>
      <c r="W250" s="266">
        <v>0</v>
      </c>
      <c r="X250" s="266">
        <v>0</v>
      </c>
      <c r="Y250" s="266">
        <v>0</v>
      </c>
      <c r="Z250" s="268">
        <v>0</v>
      </c>
      <c r="AA250" s="266">
        <v>0</v>
      </c>
      <c r="AB250" s="266">
        <v>0</v>
      </c>
      <c r="AC250" s="266">
        <v>0</v>
      </c>
      <c r="AD250" s="266">
        <v>0</v>
      </c>
      <c r="AE250" s="268">
        <v>0</v>
      </c>
      <c r="AF250" s="266">
        <v>0</v>
      </c>
      <c r="AG250" s="266">
        <v>0</v>
      </c>
      <c r="AH250" s="266">
        <v>0</v>
      </c>
      <c r="AI250" s="266">
        <v>0</v>
      </c>
      <c r="AJ250" s="266">
        <v>0</v>
      </c>
      <c r="AK250" s="266">
        <v>0</v>
      </c>
      <c r="AL250" s="266">
        <v>0</v>
      </c>
      <c r="AM250" s="266">
        <v>0</v>
      </c>
      <c r="AN250" s="266">
        <v>0</v>
      </c>
      <c r="AO250" s="266">
        <v>0</v>
      </c>
      <c r="AP250" s="268">
        <v>0</v>
      </c>
      <c r="AQ250" s="266">
        <v>0</v>
      </c>
      <c r="AR250" s="266">
        <v>0</v>
      </c>
      <c r="AS250" s="266">
        <v>0</v>
      </c>
      <c r="AT250" s="266">
        <v>0</v>
      </c>
      <c r="AU250" s="268">
        <v>0</v>
      </c>
      <c r="AV250" s="266">
        <v>0</v>
      </c>
      <c r="AW250" s="266">
        <v>0</v>
      </c>
      <c r="AX250" s="266">
        <v>0</v>
      </c>
      <c r="AY250" s="266">
        <v>0</v>
      </c>
      <c r="AZ250" s="266">
        <v>0</v>
      </c>
      <c r="BA250" s="266">
        <v>0</v>
      </c>
      <c r="BB250" s="266">
        <v>0</v>
      </c>
      <c r="BC250" s="266">
        <v>0</v>
      </c>
      <c r="BD250" s="266">
        <v>0</v>
      </c>
      <c r="BE250" s="266">
        <v>0</v>
      </c>
      <c r="BF250" s="267">
        <v>0</v>
      </c>
      <c r="BG250" s="265">
        <v>0</v>
      </c>
      <c r="BH250" s="265">
        <v>0</v>
      </c>
      <c r="BI250" s="265">
        <v>0</v>
      </c>
      <c r="BJ250" s="265">
        <v>0</v>
      </c>
      <c r="BK250" s="269">
        <v>0</v>
      </c>
    </row>
    <row r="251" spans="1:63" s="156" customFormat="1" ht="12.75">
      <c r="A251" s="581" t="s">
        <v>708</v>
      </c>
      <c r="B251" s="251"/>
      <c r="C251" s="270"/>
      <c r="D251" s="253"/>
      <c r="E251" s="271"/>
      <c r="F251" s="272"/>
      <c r="G251" s="273"/>
      <c r="H251" s="273"/>
      <c r="I251" s="274"/>
      <c r="J251" s="275"/>
      <c r="K251" s="275"/>
      <c r="L251" s="276"/>
      <c r="M251" s="277"/>
      <c r="N251" s="278"/>
      <c r="O251" s="262">
        <v>0</v>
      </c>
      <c r="P251" s="263">
        <v>0</v>
      </c>
      <c r="Q251" s="264">
        <v>0</v>
      </c>
      <c r="R251" s="265">
        <v>0</v>
      </c>
      <c r="S251" s="266">
        <v>0</v>
      </c>
      <c r="T251" s="267">
        <v>0</v>
      </c>
      <c r="U251" s="266">
        <v>0</v>
      </c>
      <c r="V251" s="267">
        <v>0</v>
      </c>
      <c r="W251" s="266">
        <v>0</v>
      </c>
      <c r="X251" s="266">
        <v>0</v>
      </c>
      <c r="Y251" s="266">
        <v>0</v>
      </c>
      <c r="Z251" s="268">
        <v>0</v>
      </c>
      <c r="AA251" s="266">
        <v>0</v>
      </c>
      <c r="AB251" s="266">
        <v>0</v>
      </c>
      <c r="AC251" s="266">
        <v>0</v>
      </c>
      <c r="AD251" s="266">
        <v>0</v>
      </c>
      <c r="AE251" s="268">
        <v>0</v>
      </c>
      <c r="AF251" s="266">
        <v>0</v>
      </c>
      <c r="AG251" s="266">
        <v>0</v>
      </c>
      <c r="AH251" s="266">
        <v>0</v>
      </c>
      <c r="AI251" s="266">
        <v>0</v>
      </c>
      <c r="AJ251" s="266">
        <v>0</v>
      </c>
      <c r="AK251" s="266">
        <v>0</v>
      </c>
      <c r="AL251" s="266">
        <v>0</v>
      </c>
      <c r="AM251" s="266">
        <v>0</v>
      </c>
      <c r="AN251" s="266">
        <v>0</v>
      </c>
      <c r="AO251" s="266">
        <v>0</v>
      </c>
      <c r="AP251" s="268">
        <v>0</v>
      </c>
      <c r="AQ251" s="266">
        <v>0</v>
      </c>
      <c r="AR251" s="266">
        <v>0</v>
      </c>
      <c r="AS251" s="266">
        <v>0</v>
      </c>
      <c r="AT251" s="266">
        <v>0</v>
      </c>
      <c r="AU251" s="268">
        <v>0</v>
      </c>
      <c r="AV251" s="266">
        <v>0</v>
      </c>
      <c r="AW251" s="266">
        <v>0</v>
      </c>
      <c r="AX251" s="266">
        <v>0</v>
      </c>
      <c r="AY251" s="266">
        <v>0</v>
      </c>
      <c r="AZ251" s="266">
        <v>0</v>
      </c>
      <c r="BA251" s="266">
        <v>0</v>
      </c>
      <c r="BB251" s="266">
        <v>0</v>
      </c>
      <c r="BC251" s="266">
        <v>0</v>
      </c>
      <c r="BD251" s="266">
        <v>0</v>
      </c>
      <c r="BE251" s="266">
        <v>0</v>
      </c>
      <c r="BF251" s="267">
        <v>0</v>
      </c>
      <c r="BG251" s="265">
        <v>0</v>
      </c>
      <c r="BH251" s="265">
        <v>0</v>
      </c>
      <c r="BI251" s="265">
        <v>0</v>
      </c>
      <c r="BJ251" s="265">
        <v>0</v>
      </c>
      <c r="BK251" s="269">
        <v>0</v>
      </c>
    </row>
    <row r="252" spans="1:63" s="156" customFormat="1" ht="12.75">
      <c r="A252" s="581" t="s">
        <v>708</v>
      </c>
      <c r="B252" s="251"/>
      <c r="C252" s="270"/>
      <c r="D252" s="253"/>
      <c r="E252" s="271"/>
      <c r="F252" s="272"/>
      <c r="G252" s="273"/>
      <c r="H252" s="273"/>
      <c r="I252" s="274"/>
      <c r="J252" s="275"/>
      <c r="K252" s="275"/>
      <c r="L252" s="276"/>
      <c r="M252" s="277"/>
      <c r="N252" s="278"/>
      <c r="O252" s="262">
        <v>0</v>
      </c>
      <c r="P252" s="263">
        <v>0</v>
      </c>
      <c r="Q252" s="264">
        <v>0</v>
      </c>
      <c r="R252" s="265">
        <v>0</v>
      </c>
      <c r="S252" s="266">
        <v>0</v>
      </c>
      <c r="T252" s="267">
        <v>0</v>
      </c>
      <c r="U252" s="266">
        <v>0</v>
      </c>
      <c r="V252" s="267">
        <v>0</v>
      </c>
      <c r="W252" s="266">
        <v>0</v>
      </c>
      <c r="X252" s="266">
        <v>0</v>
      </c>
      <c r="Y252" s="266">
        <v>0</v>
      </c>
      <c r="Z252" s="268">
        <v>0</v>
      </c>
      <c r="AA252" s="266">
        <v>0</v>
      </c>
      <c r="AB252" s="266">
        <v>0</v>
      </c>
      <c r="AC252" s="266">
        <v>0</v>
      </c>
      <c r="AD252" s="266">
        <v>0</v>
      </c>
      <c r="AE252" s="268">
        <v>0</v>
      </c>
      <c r="AF252" s="266">
        <v>0</v>
      </c>
      <c r="AG252" s="266">
        <v>0</v>
      </c>
      <c r="AH252" s="266">
        <v>0</v>
      </c>
      <c r="AI252" s="266">
        <v>0</v>
      </c>
      <c r="AJ252" s="266">
        <v>0</v>
      </c>
      <c r="AK252" s="266">
        <v>0</v>
      </c>
      <c r="AL252" s="266">
        <v>0</v>
      </c>
      <c r="AM252" s="266">
        <v>0</v>
      </c>
      <c r="AN252" s="266">
        <v>0</v>
      </c>
      <c r="AO252" s="266">
        <v>0</v>
      </c>
      <c r="AP252" s="268">
        <v>0</v>
      </c>
      <c r="AQ252" s="266">
        <v>0</v>
      </c>
      <c r="AR252" s="266">
        <v>0</v>
      </c>
      <c r="AS252" s="266">
        <v>0</v>
      </c>
      <c r="AT252" s="266">
        <v>0</v>
      </c>
      <c r="AU252" s="268">
        <v>0</v>
      </c>
      <c r="AV252" s="266">
        <v>0</v>
      </c>
      <c r="AW252" s="266">
        <v>0</v>
      </c>
      <c r="AX252" s="266">
        <v>0</v>
      </c>
      <c r="AY252" s="266">
        <v>0</v>
      </c>
      <c r="AZ252" s="266">
        <v>0</v>
      </c>
      <c r="BA252" s="266">
        <v>0</v>
      </c>
      <c r="BB252" s="266">
        <v>0</v>
      </c>
      <c r="BC252" s="266">
        <v>0</v>
      </c>
      <c r="BD252" s="266">
        <v>0</v>
      </c>
      <c r="BE252" s="266">
        <v>0</v>
      </c>
      <c r="BF252" s="267">
        <v>0</v>
      </c>
      <c r="BG252" s="265">
        <v>0</v>
      </c>
      <c r="BH252" s="265">
        <v>0</v>
      </c>
      <c r="BI252" s="265">
        <v>0</v>
      </c>
      <c r="BJ252" s="265">
        <v>0</v>
      </c>
      <c r="BK252" s="269">
        <v>0</v>
      </c>
    </row>
    <row r="253" spans="1:63" s="156" customFormat="1" ht="12.75">
      <c r="A253" s="581" t="s">
        <v>708</v>
      </c>
      <c r="B253" s="251"/>
      <c r="C253" s="270"/>
      <c r="D253" s="253"/>
      <c r="E253" s="271"/>
      <c r="F253" s="272"/>
      <c r="G253" s="273"/>
      <c r="H253" s="273"/>
      <c r="I253" s="274"/>
      <c r="J253" s="275"/>
      <c r="K253" s="275"/>
      <c r="L253" s="276"/>
      <c r="M253" s="277"/>
      <c r="N253" s="278"/>
      <c r="O253" s="262">
        <v>0</v>
      </c>
      <c r="P253" s="263">
        <v>0</v>
      </c>
      <c r="Q253" s="264">
        <v>0</v>
      </c>
      <c r="R253" s="265">
        <v>0</v>
      </c>
      <c r="S253" s="266">
        <v>0</v>
      </c>
      <c r="T253" s="267">
        <v>0</v>
      </c>
      <c r="U253" s="266">
        <v>0</v>
      </c>
      <c r="V253" s="267">
        <v>0</v>
      </c>
      <c r="W253" s="266">
        <v>0</v>
      </c>
      <c r="X253" s="266">
        <v>0</v>
      </c>
      <c r="Y253" s="266">
        <v>0</v>
      </c>
      <c r="Z253" s="268">
        <v>0</v>
      </c>
      <c r="AA253" s="266">
        <v>0</v>
      </c>
      <c r="AB253" s="266">
        <v>0</v>
      </c>
      <c r="AC253" s="266">
        <v>0</v>
      </c>
      <c r="AD253" s="266">
        <v>0</v>
      </c>
      <c r="AE253" s="268">
        <v>0</v>
      </c>
      <c r="AF253" s="266">
        <v>0</v>
      </c>
      <c r="AG253" s="266">
        <v>0</v>
      </c>
      <c r="AH253" s="266">
        <v>0</v>
      </c>
      <c r="AI253" s="266">
        <v>0</v>
      </c>
      <c r="AJ253" s="266">
        <v>0</v>
      </c>
      <c r="AK253" s="266">
        <v>0</v>
      </c>
      <c r="AL253" s="266">
        <v>0</v>
      </c>
      <c r="AM253" s="266">
        <v>0</v>
      </c>
      <c r="AN253" s="266">
        <v>0</v>
      </c>
      <c r="AO253" s="266">
        <v>0</v>
      </c>
      <c r="AP253" s="268">
        <v>0</v>
      </c>
      <c r="AQ253" s="266">
        <v>0</v>
      </c>
      <c r="AR253" s="266">
        <v>0</v>
      </c>
      <c r="AS253" s="266">
        <v>0</v>
      </c>
      <c r="AT253" s="266">
        <v>0</v>
      </c>
      <c r="AU253" s="268">
        <v>0</v>
      </c>
      <c r="AV253" s="266">
        <v>0</v>
      </c>
      <c r="AW253" s="266">
        <v>0</v>
      </c>
      <c r="AX253" s="266">
        <v>0</v>
      </c>
      <c r="AY253" s="266">
        <v>0</v>
      </c>
      <c r="AZ253" s="266">
        <v>0</v>
      </c>
      <c r="BA253" s="266">
        <v>0</v>
      </c>
      <c r="BB253" s="266">
        <v>0</v>
      </c>
      <c r="BC253" s="266">
        <v>0</v>
      </c>
      <c r="BD253" s="266">
        <v>0</v>
      </c>
      <c r="BE253" s="266">
        <v>0</v>
      </c>
      <c r="BF253" s="267">
        <v>0</v>
      </c>
      <c r="BG253" s="265">
        <v>0</v>
      </c>
      <c r="BH253" s="265">
        <v>0</v>
      </c>
      <c r="BI253" s="265">
        <v>0</v>
      </c>
      <c r="BJ253" s="265">
        <v>0</v>
      </c>
      <c r="BK253" s="269">
        <v>0</v>
      </c>
    </row>
    <row r="254" spans="1:63" s="156" customFormat="1" ht="12.75">
      <c r="A254" s="581" t="s">
        <v>708</v>
      </c>
      <c r="B254" s="251"/>
      <c r="C254" s="270"/>
      <c r="D254" s="253"/>
      <c r="E254" s="271"/>
      <c r="F254" s="272"/>
      <c r="G254" s="273"/>
      <c r="H254" s="273"/>
      <c r="I254" s="274"/>
      <c r="J254" s="275"/>
      <c r="K254" s="275"/>
      <c r="L254" s="276"/>
      <c r="M254" s="277"/>
      <c r="N254" s="278"/>
      <c r="O254" s="262">
        <v>0</v>
      </c>
      <c r="P254" s="263">
        <v>0</v>
      </c>
      <c r="Q254" s="264">
        <v>0</v>
      </c>
      <c r="R254" s="265">
        <v>0</v>
      </c>
      <c r="S254" s="266">
        <v>0</v>
      </c>
      <c r="T254" s="267">
        <v>0</v>
      </c>
      <c r="U254" s="266">
        <v>0</v>
      </c>
      <c r="V254" s="267">
        <v>0</v>
      </c>
      <c r="W254" s="266">
        <v>0</v>
      </c>
      <c r="X254" s="266">
        <v>0</v>
      </c>
      <c r="Y254" s="266">
        <v>0</v>
      </c>
      <c r="Z254" s="268">
        <v>0</v>
      </c>
      <c r="AA254" s="266">
        <v>0</v>
      </c>
      <c r="AB254" s="266">
        <v>0</v>
      </c>
      <c r="AC254" s="266">
        <v>0</v>
      </c>
      <c r="AD254" s="266">
        <v>0</v>
      </c>
      <c r="AE254" s="268">
        <v>0</v>
      </c>
      <c r="AF254" s="266">
        <v>0</v>
      </c>
      <c r="AG254" s="266">
        <v>0</v>
      </c>
      <c r="AH254" s="266">
        <v>0</v>
      </c>
      <c r="AI254" s="266">
        <v>0</v>
      </c>
      <c r="AJ254" s="266">
        <v>0</v>
      </c>
      <c r="AK254" s="266">
        <v>0</v>
      </c>
      <c r="AL254" s="266">
        <v>0</v>
      </c>
      <c r="AM254" s="266">
        <v>0</v>
      </c>
      <c r="AN254" s="266">
        <v>0</v>
      </c>
      <c r="AO254" s="266">
        <v>0</v>
      </c>
      <c r="AP254" s="268">
        <v>0</v>
      </c>
      <c r="AQ254" s="266">
        <v>0</v>
      </c>
      <c r="AR254" s="266">
        <v>0</v>
      </c>
      <c r="AS254" s="266">
        <v>0</v>
      </c>
      <c r="AT254" s="266">
        <v>0</v>
      </c>
      <c r="AU254" s="268">
        <v>0</v>
      </c>
      <c r="AV254" s="266">
        <v>0</v>
      </c>
      <c r="AW254" s="266">
        <v>0</v>
      </c>
      <c r="AX254" s="266">
        <v>0</v>
      </c>
      <c r="AY254" s="266">
        <v>0</v>
      </c>
      <c r="AZ254" s="266">
        <v>0</v>
      </c>
      <c r="BA254" s="266">
        <v>0</v>
      </c>
      <c r="BB254" s="266">
        <v>0</v>
      </c>
      <c r="BC254" s="266">
        <v>0</v>
      </c>
      <c r="BD254" s="266">
        <v>0</v>
      </c>
      <c r="BE254" s="266">
        <v>0</v>
      </c>
      <c r="BF254" s="267">
        <v>0</v>
      </c>
      <c r="BG254" s="265">
        <v>0</v>
      </c>
      <c r="BH254" s="265">
        <v>0</v>
      </c>
      <c r="BI254" s="265">
        <v>0</v>
      </c>
      <c r="BJ254" s="265">
        <v>0</v>
      </c>
      <c r="BK254" s="269">
        <v>0</v>
      </c>
    </row>
    <row r="255" spans="1:63" s="156" customFormat="1" ht="12.75">
      <c r="A255" s="581" t="s">
        <v>708</v>
      </c>
      <c r="B255" s="251"/>
      <c r="C255" s="270"/>
      <c r="D255" s="253"/>
      <c r="E255" s="271"/>
      <c r="F255" s="272"/>
      <c r="G255" s="273"/>
      <c r="H255" s="273"/>
      <c r="I255" s="274"/>
      <c r="J255" s="275"/>
      <c r="K255" s="275"/>
      <c r="L255" s="276"/>
      <c r="M255" s="277"/>
      <c r="N255" s="278"/>
      <c r="O255" s="262">
        <v>0</v>
      </c>
      <c r="P255" s="263">
        <v>0</v>
      </c>
      <c r="Q255" s="264">
        <v>0</v>
      </c>
      <c r="R255" s="265">
        <v>0</v>
      </c>
      <c r="S255" s="266">
        <v>0</v>
      </c>
      <c r="T255" s="267">
        <v>0</v>
      </c>
      <c r="U255" s="266">
        <v>0</v>
      </c>
      <c r="V255" s="267">
        <v>0</v>
      </c>
      <c r="W255" s="266">
        <v>0</v>
      </c>
      <c r="X255" s="266">
        <v>0</v>
      </c>
      <c r="Y255" s="266">
        <v>0</v>
      </c>
      <c r="Z255" s="268">
        <v>0</v>
      </c>
      <c r="AA255" s="266">
        <v>0</v>
      </c>
      <c r="AB255" s="266">
        <v>0</v>
      </c>
      <c r="AC255" s="266">
        <v>0</v>
      </c>
      <c r="AD255" s="266">
        <v>0</v>
      </c>
      <c r="AE255" s="268">
        <v>0</v>
      </c>
      <c r="AF255" s="266">
        <v>0</v>
      </c>
      <c r="AG255" s="266">
        <v>0</v>
      </c>
      <c r="AH255" s="266">
        <v>0</v>
      </c>
      <c r="AI255" s="266">
        <v>0</v>
      </c>
      <c r="AJ255" s="266">
        <v>0</v>
      </c>
      <c r="AK255" s="266">
        <v>0</v>
      </c>
      <c r="AL255" s="266">
        <v>0</v>
      </c>
      <c r="AM255" s="266">
        <v>0</v>
      </c>
      <c r="AN255" s="266">
        <v>0</v>
      </c>
      <c r="AO255" s="266">
        <v>0</v>
      </c>
      <c r="AP255" s="268">
        <v>0</v>
      </c>
      <c r="AQ255" s="266">
        <v>0</v>
      </c>
      <c r="AR255" s="266">
        <v>0</v>
      </c>
      <c r="AS255" s="266">
        <v>0</v>
      </c>
      <c r="AT255" s="266">
        <v>0</v>
      </c>
      <c r="AU255" s="268">
        <v>0</v>
      </c>
      <c r="AV255" s="266">
        <v>0</v>
      </c>
      <c r="AW255" s="266">
        <v>0</v>
      </c>
      <c r="AX255" s="266">
        <v>0</v>
      </c>
      <c r="AY255" s="266">
        <v>0</v>
      </c>
      <c r="AZ255" s="266">
        <v>0</v>
      </c>
      <c r="BA255" s="266">
        <v>0</v>
      </c>
      <c r="BB255" s="266">
        <v>0</v>
      </c>
      <c r="BC255" s="266">
        <v>0</v>
      </c>
      <c r="BD255" s="266">
        <v>0</v>
      </c>
      <c r="BE255" s="266">
        <v>0</v>
      </c>
      <c r="BF255" s="267">
        <v>0</v>
      </c>
      <c r="BG255" s="265">
        <v>0</v>
      </c>
      <c r="BH255" s="265">
        <v>0</v>
      </c>
      <c r="BI255" s="265">
        <v>0</v>
      </c>
      <c r="BJ255" s="265">
        <v>0</v>
      </c>
      <c r="BK255" s="269">
        <v>0</v>
      </c>
    </row>
    <row r="256" spans="1:63" s="156" customFormat="1" ht="12.75">
      <c r="A256" s="581" t="s">
        <v>708</v>
      </c>
      <c r="B256" s="251"/>
      <c r="C256" s="270"/>
      <c r="D256" s="253"/>
      <c r="E256" s="271"/>
      <c r="F256" s="272"/>
      <c r="G256" s="273"/>
      <c r="H256" s="273"/>
      <c r="I256" s="274"/>
      <c r="J256" s="275"/>
      <c r="K256" s="275"/>
      <c r="L256" s="276"/>
      <c r="M256" s="277"/>
      <c r="N256" s="278"/>
      <c r="O256" s="262">
        <v>0</v>
      </c>
      <c r="P256" s="263">
        <v>0</v>
      </c>
      <c r="Q256" s="264">
        <v>0</v>
      </c>
      <c r="R256" s="265">
        <v>0</v>
      </c>
      <c r="S256" s="266">
        <v>0</v>
      </c>
      <c r="T256" s="267">
        <v>0</v>
      </c>
      <c r="U256" s="266">
        <v>0</v>
      </c>
      <c r="V256" s="267">
        <v>0</v>
      </c>
      <c r="W256" s="266">
        <v>0</v>
      </c>
      <c r="X256" s="266">
        <v>0</v>
      </c>
      <c r="Y256" s="266">
        <v>0</v>
      </c>
      <c r="Z256" s="268">
        <v>0</v>
      </c>
      <c r="AA256" s="266">
        <v>0</v>
      </c>
      <c r="AB256" s="266">
        <v>0</v>
      </c>
      <c r="AC256" s="266">
        <v>0</v>
      </c>
      <c r="AD256" s="266">
        <v>0</v>
      </c>
      <c r="AE256" s="268">
        <v>0</v>
      </c>
      <c r="AF256" s="266">
        <v>0</v>
      </c>
      <c r="AG256" s="266">
        <v>0</v>
      </c>
      <c r="AH256" s="266">
        <v>0</v>
      </c>
      <c r="AI256" s="266">
        <v>0</v>
      </c>
      <c r="AJ256" s="266">
        <v>0</v>
      </c>
      <c r="AK256" s="266">
        <v>0</v>
      </c>
      <c r="AL256" s="266">
        <v>0</v>
      </c>
      <c r="AM256" s="266">
        <v>0</v>
      </c>
      <c r="AN256" s="266">
        <v>0</v>
      </c>
      <c r="AO256" s="266">
        <v>0</v>
      </c>
      <c r="AP256" s="268">
        <v>0</v>
      </c>
      <c r="AQ256" s="266">
        <v>0</v>
      </c>
      <c r="AR256" s="266">
        <v>0</v>
      </c>
      <c r="AS256" s="266">
        <v>0</v>
      </c>
      <c r="AT256" s="266">
        <v>0</v>
      </c>
      <c r="AU256" s="268">
        <v>0</v>
      </c>
      <c r="AV256" s="266">
        <v>0</v>
      </c>
      <c r="AW256" s="266">
        <v>0</v>
      </c>
      <c r="AX256" s="266">
        <v>0</v>
      </c>
      <c r="AY256" s="266">
        <v>0</v>
      </c>
      <c r="AZ256" s="266">
        <v>0</v>
      </c>
      <c r="BA256" s="266">
        <v>0</v>
      </c>
      <c r="BB256" s="266">
        <v>0</v>
      </c>
      <c r="BC256" s="266">
        <v>0</v>
      </c>
      <c r="BD256" s="266">
        <v>0</v>
      </c>
      <c r="BE256" s="266">
        <v>0</v>
      </c>
      <c r="BF256" s="267">
        <v>0</v>
      </c>
      <c r="BG256" s="265">
        <v>0</v>
      </c>
      <c r="BH256" s="265">
        <v>0</v>
      </c>
      <c r="BI256" s="265">
        <v>0</v>
      </c>
      <c r="BJ256" s="265">
        <v>0</v>
      </c>
      <c r="BK256" s="269">
        <v>0</v>
      </c>
    </row>
    <row r="257" spans="1:63" s="156" customFormat="1" ht="12.75">
      <c r="A257" s="581" t="s">
        <v>708</v>
      </c>
      <c r="B257" s="251"/>
      <c r="C257" s="270"/>
      <c r="D257" s="253"/>
      <c r="E257" s="271"/>
      <c r="F257" s="272"/>
      <c r="G257" s="273"/>
      <c r="H257" s="273"/>
      <c r="I257" s="274"/>
      <c r="J257" s="275"/>
      <c r="K257" s="275"/>
      <c r="L257" s="276"/>
      <c r="M257" s="277"/>
      <c r="N257" s="278"/>
      <c r="O257" s="262">
        <v>0</v>
      </c>
      <c r="P257" s="263">
        <v>0</v>
      </c>
      <c r="Q257" s="264">
        <v>0</v>
      </c>
      <c r="R257" s="265">
        <v>0</v>
      </c>
      <c r="S257" s="266">
        <v>0</v>
      </c>
      <c r="T257" s="267">
        <v>0</v>
      </c>
      <c r="U257" s="266">
        <v>0</v>
      </c>
      <c r="V257" s="267">
        <v>0</v>
      </c>
      <c r="W257" s="266">
        <v>0</v>
      </c>
      <c r="X257" s="266">
        <v>0</v>
      </c>
      <c r="Y257" s="266">
        <v>0</v>
      </c>
      <c r="Z257" s="268">
        <v>0</v>
      </c>
      <c r="AA257" s="266">
        <v>0</v>
      </c>
      <c r="AB257" s="266">
        <v>0</v>
      </c>
      <c r="AC257" s="266">
        <v>0</v>
      </c>
      <c r="AD257" s="266">
        <v>0</v>
      </c>
      <c r="AE257" s="268">
        <v>0</v>
      </c>
      <c r="AF257" s="266">
        <v>0</v>
      </c>
      <c r="AG257" s="266">
        <v>0</v>
      </c>
      <c r="AH257" s="266">
        <v>0</v>
      </c>
      <c r="AI257" s="266">
        <v>0</v>
      </c>
      <c r="AJ257" s="266">
        <v>0</v>
      </c>
      <c r="AK257" s="266">
        <v>0</v>
      </c>
      <c r="AL257" s="266">
        <v>0</v>
      </c>
      <c r="AM257" s="266">
        <v>0</v>
      </c>
      <c r="AN257" s="266">
        <v>0</v>
      </c>
      <c r="AO257" s="266">
        <v>0</v>
      </c>
      <c r="AP257" s="268">
        <v>0</v>
      </c>
      <c r="AQ257" s="266">
        <v>0</v>
      </c>
      <c r="AR257" s="266">
        <v>0</v>
      </c>
      <c r="AS257" s="266">
        <v>0</v>
      </c>
      <c r="AT257" s="266">
        <v>0</v>
      </c>
      <c r="AU257" s="268">
        <v>0</v>
      </c>
      <c r="AV257" s="266">
        <v>0</v>
      </c>
      <c r="AW257" s="266">
        <v>0</v>
      </c>
      <c r="AX257" s="266">
        <v>0</v>
      </c>
      <c r="AY257" s="266">
        <v>0</v>
      </c>
      <c r="AZ257" s="266">
        <v>0</v>
      </c>
      <c r="BA257" s="266">
        <v>0</v>
      </c>
      <c r="BB257" s="266">
        <v>0</v>
      </c>
      <c r="BC257" s="266">
        <v>0</v>
      </c>
      <c r="BD257" s="266">
        <v>0</v>
      </c>
      <c r="BE257" s="266">
        <v>0</v>
      </c>
      <c r="BF257" s="267">
        <v>0</v>
      </c>
      <c r="BG257" s="265">
        <v>0</v>
      </c>
      <c r="BH257" s="265">
        <v>0</v>
      </c>
      <c r="BI257" s="265">
        <v>0</v>
      </c>
      <c r="BJ257" s="265">
        <v>0</v>
      </c>
      <c r="BK257" s="269">
        <v>0</v>
      </c>
    </row>
    <row r="258" spans="1:63" s="156" customFormat="1" ht="12.75">
      <c r="A258" s="581" t="s">
        <v>708</v>
      </c>
      <c r="B258" s="251"/>
      <c r="C258" s="270"/>
      <c r="D258" s="253"/>
      <c r="E258" s="271"/>
      <c r="F258" s="272"/>
      <c r="G258" s="273"/>
      <c r="H258" s="273"/>
      <c r="I258" s="274"/>
      <c r="J258" s="275"/>
      <c r="K258" s="275"/>
      <c r="L258" s="276"/>
      <c r="M258" s="277"/>
      <c r="N258" s="278"/>
      <c r="O258" s="262">
        <v>0</v>
      </c>
      <c r="P258" s="263">
        <v>0</v>
      </c>
      <c r="Q258" s="264">
        <v>0</v>
      </c>
      <c r="R258" s="265">
        <v>0</v>
      </c>
      <c r="S258" s="266">
        <v>0</v>
      </c>
      <c r="T258" s="267">
        <v>0</v>
      </c>
      <c r="U258" s="266">
        <v>0</v>
      </c>
      <c r="V258" s="267">
        <v>0</v>
      </c>
      <c r="W258" s="266">
        <v>0</v>
      </c>
      <c r="X258" s="266">
        <v>0</v>
      </c>
      <c r="Y258" s="266">
        <v>0</v>
      </c>
      <c r="Z258" s="268">
        <v>0</v>
      </c>
      <c r="AA258" s="266">
        <v>0</v>
      </c>
      <c r="AB258" s="266">
        <v>0</v>
      </c>
      <c r="AC258" s="266">
        <v>0</v>
      </c>
      <c r="AD258" s="266">
        <v>0</v>
      </c>
      <c r="AE258" s="268">
        <v>0</v>
      </c>
      <c r="AF258" s="266">
        <v>0</v>
      </c>
      <c r="AG258" s="266">
        <v>0</v>
      </c>
      <c r="AH258" s="266">
        <v>0</v>
      </c>
      <c r="AI258" s="266">
        <v>0</v>
      </c>
      <c r="AJ258" s="266">
        <v>0</v>
      </c>
      <c r="AK258" s="266">
        <v>0</v>
      </c>
      <c r="AL258" s="266">
        <v>0</v>
      </c>
      <c r="AM258" s="266">
        <v>0</v>
      </c>
      <c r="AN258" s="266">
        <v>0</v>
      </c>
      <c r="AO258" s="266">
        <v>0</v>
      </c>
      <c r="AP258" s="268">
        <v>0</v>
      </c>
      <c r="AQ258" s="266">
        <v>0</v>
      </c>
      <c r="AR258" s="266">
        <v>0</v>
      </c>
      <c r="AS258" s="266">
        <v>0</v>
      </c>
      <c r="AT258" s="266">
        <v>0</v>
      </c>
      <c r="AU258" s="268">
        <v>0</v>
      </c>
      <c r="AV258" s="266">
        <v>0</v>
      </c>
      <c r="AW258" s="266">
        <v>0</v>
      </c>
      <c r="AX258" s="266">
        <v>0</v>
      </c>
      <c r="AY258" s="266">
        <v>0</v>
      </c>
      <c r="AZ258" s="266">
        <v>0</v>
      </c>
      <c r="BA258" s="266">
        <v>0</v>
      </c>
      <c r="BB258" s="266">
        <v>0</v>
      </c>
      <c r="BC258" s="266">
        <v>0</v>
      </c>
      <c r="BD258" s="266">
        <v>0</v>
      </c>
      <c r="BE258" s="266">
        <v>0</v>
      </c>
      <c r="BF258" s="267">
        <v>0</v>
      </c>
      <c r="BG258" s="265">
        <v>0</v>
      </c>
      <c r="BH258" s="265">
        <v>0</v>
      </c>
      <c r="BI258" s="265">
        <v>0</v>
      </c>
      <c r="BJ258" s="265">
        <v>0</v>
      </c>
      <c r="BK258" s="269">
        <v>0</v>
      </c>
    </row>
    <row r="259" spans="1:63" s="156" customFormat="1" ht="12.75">
      <c r="A259" s="581" t="s">
        <v>708</v>
      </c>
      <c r="B259" s="251"/>
      <c r="C259" s="270"/>
      <c r="D259" s="253"/>
      <c r="E259" s="271"/>
      <c r="F259" s="272"/>
      <c r="G259" s="273"/>
      <c r="H259" s="273"/>
      <c r="I259" s="274"/>
      <c r="J259" s="275"/>
      <c r="K259" s="275"/>
      <c r="L259" s="276"/>
      <c r="M259" s="277"/>
      <c r="N259" s="278"/>
      <c r="O259" s="262">
        <v>0</v>
      </c>
      <c r="P259" s="263">
        <v>0</v>
      </c>
      <c r="Q259" s="264">
        <v>0</v>
      </c>
      <c r="R259" s="265">
        <v>0</v>
      </c>
      <c r="S259" s="266">
        <v>0</v>
      </c>
      <c r="T259" s="267">
        <v>0</v>
      </c>
      <c r="U259" s="266">
        <v>0</v>
      </c>
      <c r="V259" s="267">
        <v>0</v>
      </c>
      <c r="W259" s="266">
        <v>0</v>
      </c>
      <c r="X259" s="266">
        <v>0</v>
      </c>
      <c r="Y259" s="266">
        <v>0</v>
      </c>
      <c r="Z259" s="268">
        <v>0</v>
      </c>
      <c r="AA259" s="266">
        <v>0</v>
      </c>
      <c r="AB259" s="266">
        <v>0</v>
      </c>
      <c r="AC259" s="266">
        <v>0</v>
      </c>
      <c r="AD259" s="266">
        <v>0</v>
      </c>
      <c r="AE259" s="268">
        <v>0</v>
      </c>
      <c r="AF259" s="266">
        <v>0</v>
      </c>
      <c r="AG259" s="266">
        <v>0</v>
      </c>
      <c r="AH259" s="266">
        <v>0</v>
      </c>
      <c r="AI259" s="266">
        <v>0</v>
      </c>
      <c r="AJ259" s="266">
        <v>0</v>
      </c>
      <c r="AK259" s="266">
        <v>0</v>
      </c>
      <c r="AL259" s="266">
        <v>0</v>
      </c>
      <c r="AM259" s="266">
        <v>0</v>
      </c>
      <c r="AN259" s="266">
        <v>0</v>
      </c>
      <c r="AO259" s="266">
        <v>0</v>
      </c>
      <c r="AP259" s="268">
        <v>0</v>
      </c>
      <c r="AQ259" s="266">
        <v>0</v>
      </c>
      <c r="AR259" s="266">
        <v>0</v>
      </c>
      <c r="AS259" s="266">
        <v>0</v>
      </c>
      <c r="AT259" s="266">
        <v>0</v>
      </c>
      <c r="AU259" s="268">
        <v>0</v>
      </c>
      <c r="AV259" s="266">
        <v>0</v>
      </c>
      <c r="AW259" s="266">
        <v>0</v>
      </c>
      <c r="AX259" s="266">
        <v>0</v>
      </c>
      <c r="AY259" s="266">
        <v>0</v>
      </c>
      <c r="AZ259" s="266">
        <v>0</v>
      </c>
      <c r="BA259" s="266">
        <v>0</v>
      </c>
      <c r="BB259" s="266">
        <v>0</v>
      </c>
      <c r="BC259" s="266">
        <v>0</v>
      </c>
      <c r="BD259" s="266">
        <v>0</v>
      </c>
      <c r="BE259" s="266">
        <v>0</v>
      </c>
      <c r="BF259" s="267">
        <v>0</v>
      </c>
      <c r="BG259" s="265">
        <v>0</v>
      </c>
      <c r="BH259" s="265">
        <v>0</v>
      </c>
      <c r="BI259" s="265">
        <v>0</v>
      </c>
      <c r="BJ259" s="265">
        <v>0</v>
      </c>
      <c r="BK259" s="269">
        <v>0</v>
      </c>
    </row>
    <row r="260" spans="1:63" s="156" customFormat="1" ht="12.75">
      <c r="A260" s="581" t="s">
        <v>708</v>
      </c>
      <c r="B260" s="251"/>
      <c r="C260" s="270"/>
      <c r="D260" s="253"/>
      <c r="E260" s="271"/>
      <c r="F260" s="272"/>
      <c r="G260" s="273"/>
      <c r="H260" s="273"/>
      <c r="I260" s="274"/>
      <c r="J260" s="275"/>
      <c r="K260" s="275"/>
      <c r="L260" s="276"/>
      <c r="M260" s="277"/>
      <c r="N260" s="278"/>
      <c r="O260" s="262">
        <v>0</v>
      </c>
      <c r="P260" s="263">
        <v>0</v>
      </c>
      <c r="Q260" s="264">
        <v>0</v>
      </c>
      <c r="R260" s="265">
        <v>0</v>
      </c>
      <c r="S260" s="266">
        <v>0</v>
      </c>
      <c r="T260" s="267">
        <v>0</v>
      </c>
      <c r="U260" s="266">
        <v>0</v>
      </c>
      <c r="V260" s="267">
        <v>0</v>
      </c>
      <c r="W260" s="266">
        <v>0</v>
      </c>
      <c r="X260" s="266">
        <v>0</v>
      </c>
      <c r="Y260" s="266">
        <v>0</v>
      </c>
      <c r="Z260" s="268">
        <v>0</v>
      </c>
      <c r="AA260" s="266">
        <v>0</v>
      </c>
      <c r="AB260" s="266">
        <v>0</v>
      </c>
      <c r="AC260" s="266">
        <v>0</v>
      </c>
      <c r="AD260" s="266">
        <v>0</v>
      </c>
      <c r="AE260" s="268">
        <v>0</v>
      </c>
      <c r="AF260" s="266">
        <v>0</v>
      </c>
      <c r="AG260" s="266">
        <v>0</v>
      </c>
      <c r="AH260" s="266">
        <v>0</v>
      </c>
      <c r="AI260" s="266">
        <v>0</v>
      </c>
      <c r="AJ260" s="266">
        <v>0</v>
      </c>
      <c r="AK260" s="266">
        <v>0</v>
      </c>
      <c r="AL260" s="266">
        <v>0</v>
      </c>
      <c r="AM260" s="266">
        <v>0</v>
      </c>
      <c r="AN260" s="266">
        <v>0</v>
      </c>
      <c r="AO260" s="266">
        <v>0</v>
      </c>
      <c r="AP260" s="268">
        <v>0</v>
      </c>
      <c r="AQ260" s="266">
        <v>0</v>
      </c>
      <c r="AR260" s="266">
        <v>0</v>
      </c>
      <c r="AS260" s="266">
        <v>0</v>
      </c>
      <c r="AT260" s="266">
        <v>0</v>
      </c>
      <c r="AU260" s="268">
        <v>0</v>
      </c>
      <c r="AV260" s="266">
        <v>0</v>
      </c>
      <c r="AW260" s="266">
        <v>0</v>
      </c>
      <c r="AX260" s="266">
        <v>0</v>
      </c>
      <c r="AY260" s="266">
        <v>0</v>
      </c>
      <c r="AZ260" s="266">
        <v>0</v>
      </c>
      <c r="BA260" s="266">
        <v>0</v>
      </c>
      <c r="BB260" s="266">
        <v>0</v>
      </c>
      <c r="BC260" s="266">
        <v>0</v>
      </c>
      <c r="BD260" s="266">
        <v>0</v>
      </c>
      <c r="BE260" s="266">
        <v>0</v>
      </c>
      <c r="BF260" s="267">
        <v>0</v>
      </c>
      <c r="BG260" s="265">
        <v>0</v>
      </c>
      <c r="BH260" s="265">
        <v>0</v>
      </c>
      <c r="BI260" s="265">
        <v>0</v>
      </c>
      <c r="BJ260" s="265">
        <v>0</v>
      </c>
      <c r="BK260" s="269">
        <v>0</v>
      </c>
    </row>
    <row r="261" spans="1:63" s="156" customFormat="1" ht="12.75">
      <c r="A261" s="581" t="s">
        <v>708</v>
      </c>
      <c r="B261" s="251"/>
      <c r="C261" s="270"/>
      <c r="D261" s="253"/>
      <c r="E261" s="271"/>
      <c r="F261" s="272"/>
      <c r="G261" s="273"/>
      <c r="H261" s="273"/>
      <c r="I261" s="274"/>
      <c r="J261" s="275"/>
      <c r="K261" s="275"/>
      <c r="L261" s="276"/>
      <c r="M261" s="277"/>
      <c r="N261" s="278"/>
      <c r="O261" s="262">
        <v>0</v>
      </c>
      <c r="P261" s="263">
        <v>0</v>
      </c>
      <c r="Q261" s="264">
        <v>0</v>
      </c>
      <c r="R261" s="265">
        <v>0</v>
      </c>
      <c r="S261" s="266">
        <v>0</v>
      </c>
      <c r="T261" s="267">
        <v>0</v>
      </c>
      <c r="U261" s="266">
        <v>0</v>
      </c>
      <c r="V261" s="267">
        <v>0</v>
      </c>
      <c r="W261" s="266">
        <v>0</v>
      </c>
      <c r="X261" s="266">
        <v>0</v>
      </c>
      <c r="Y261" s="266">
        <v>0</v>
      </c>
      <c r="Z261" s="268">
        <v>0</v>
      </c>
      <c r="AA261" s="266">
        <v>0</v>
      </c>
      <c r="AB261" s="266">
        <v>0</v>
      </c>
      <c r="AC261" s="266">
        <v>0</v>
      </c>
      <c r="AD261" s="266">
        <v>0</v>
      </c>
      <c r="AE261" s="268">
        <v>0</v>
      </c>
      <c r="AF261" s="266">
        <v>0</v>
      </c>
      <c r="AG261" s="266">
        <v>0</v>
      </c>
      <c r="AH261" s="266">
        <v>0</v>
      </c>
      <c r="AI261" s="266">
        <v>0</v>
      </c>
      <c r="AJ261" s="266">
        <v>0</v>
      </c>
      <c r="AK261" s="266">
        <v>0</v>
      </c>
      <c r="AL261" s="266">
        <v>0</v>
      </c>
      <c r="AM261" s="266">
        <v>0</v>
      </c>
      <c r="AN261" s="266">
        <v>0</v>
      </c>
      <c r="AO261" s="266">
        <v>0</v>
      </c>
      <c r="AP261" s="268">
        <v>0</v>
      </c>
      <c r="AQ261" s="266">
        <v>0</v>
      </c>
      <c r="AR261" s="266">
        <v>0</v>
      </c>
      <c r="AS261" s="266">
        <v>0</v>
      </c>
      <c r="AT261" s="266">
        <v>0</v>
      </c>
      <c r="AU261" s="268">
        <v>0</v>
      </c>
      <c r="AV261" s="266">
        <v>0</v>
      </c>
      <c r="AW261" s="266">
        <v>0</v>
      </c>
      <c r="AX261" s="266">
        <v>0</v>
      </c>
      <c r="AY261" s="266">
        <v>0</v>
      </c>
      <c r="AZ261" s="266">
        <v>0</v>
      </c>
      <c r="BA261" s="266">
        <v>0</v>
      </c>
      <c r="BB261" s="266">
        <v>0</v>
      </c>
      <c r="BC261" s="266">
        <v>0</v>
      </c>
      <c r="BD261" s="266">
        <v>0</v>
      </c>
      <c r="BE261" s="266">
        <v>0</v>
      </c>
      <c r="BF261" s="267">
        <v>0</v>
      </c>
      <c r="BG261" s="265">
        <v>0</v>
      </c>
      <c r="BH261" s="265">
        <v>0</v>
      </c>
      <c r="BI261" s="265">
        <v>0</v>
      </c>
      <c r="BJ261" s="265">
        <v>0</v>
      </c>
      <c r="BK261" s="269">
        <v>0</v>
      </c>
    </row>
    <row r="262" spans="1:63" s="156" customFormat="1" ht="12.75">
      <c r="A262" s="581" t="s">
        <v>708</v>
      </c>
      <c r="B262" s="251"/>
      <c r="C262" s="270"/>
      <c r="D262" s="253"/>
      <c r="E262" s="271"/>
      <c r="F262" s="272"/>
      <c r="G262" s="273"/>
      <c r="H262" s="273"/>
      <c r="I262" s="274"/>
      <c r="J262" s="275"/>
      <c r="K262" s="275"/>
      <c r="L262" s="276"/>
      <c r="M262" s="277"/>
      <c r="N262" s="278"/>
      <c r="O262" s="262">
        <v>0</v>
      </c>
      <c r="P262" s="263">
        <v>0</v>
      </c>
      <c r="Q262" s="264">
        <v>0</v>
      </c>
      <c r="R262" s="265">
        <v>0</v>
      </c>
      <c r="S262" s="266">
        <v>0</v>
      </c>
      <c r="T262" s="267">
        <v>0</v>
      </c>
      <c r="U262" s="266">
        <v>0</v>
      </c>
      <c r="V262" s="267">
        <v>0</v>
      </c>
      <c r="W262" s="266">
        <v>0</v>
      </c>
      <c r="X262" s="266">
        <v>0</v>
      </c>
      <c r="Y262" s="266">
        <v>0</v>
      </c>
      <c r="Z262" s="268">
        <v>0</v>
      </c>
      <c r="AA262" s="266">
        <v>0</v>
      </c>
      <c r="AB262" s="266">
        <v>0</v>
      </c>
      <c r="AC262" s="266">
        <v>0</v>
      </c>
      <c r="AD262" s="266">
        <v>0</v>
      </c>
      <c r="AE262" s="268">
        <v>0</v>
      </c>
      <c r="AF262" s="266">
        <v>0</v>
      </c>
      <c r="AG262" s="266">
        <v>0</v>
      </c>
      <c r="AH262" s="266">
        <v>0</v>
      </c>
      <c r="AI262" s="266">
        <v>0</v>
      </c>
      <c r="AJ262" s="266">
        <v>0</v>
      </c>
      <c r="AK262" s="266">
        <v>0</v>
      </c>
      <c r="AL262" s="266">
        <v>0</v>
      </c>
      <c r="AM262" s="266">
        <v>0</v>
      </c>
      <c r="AN262" s="266">
        <v>0</v>
      </c>
      <c r="AO262" s="266">
        <v>0</v>
      </c>
      <c r="AP262" s="268">
        <v>0</v>
      </c>
      <c r="AQ262" s="266">
        <v>0</v>
      </c>
      <c r="AR262" s="266">
        <v>0</v>
      </c>
      <c r="AS262" s="266">
        <v>0</v>
      </c>
      <c r="AT262" s="266">
        <v>0</v>
      </c>
      <c r="AU262" s="268">
        <v>0</v>
      </c>
      <c r="AV262" s="266">
        <v>0</v>
      </c>
      <c r="AW262" s="266">
        <v>0</v>
      </c>
      <c r="AX262" s="266">
        <v>0</v>
      </c>
      <c r="AY262" s="266">
        <v>0</v>
      </c>
      <c r="AZ262" s="266">
        <v>0</v>
      </c>
      <c r="BA262" s="266">
        <v>0</v>
      </c>
      <c r="BB262" s="266">
        <v>0</v>
      </c>
      <c r="BC262" s="266">
        <v>0</v>
      </c>
      <c r="BD262" s="266">
        <v>0</v>
      </c>
      <c r="BE262" s="266">
        <v>0</v>
      </c>
      <c r="BF262" s="267">
        <v>0</v>
      </c>
      <c r="BG262" s="265">
        <v>0</v>
      </c>
      <c r="BH262" s="265">
        <v>0</v>
      </c>
      <c r="BI262" s="265">
        <v>0</v>
      </c>
      <c r="BJ262" s="265">
        <v>0</v>
      </c>
      <c r="BK262" s="269">
        <v>0</v>
      </c>
    </row>
    <row r="263" spans="1:63" s="156" customFormat="1" ht="12.75">
      <c r="A263" s="581" t="s">
        <v>708</v>
      </c>
      <c r="B263" s="251"/>
      <c r="C263" s="270"/>
      <c r="D263" s="253"/>
      <c r="E263" s="271"/>
      <c r="F263" s="272"/>
      <c r="G263" s="273"/>
      <c r="H263" s="273"/>
      <c r="I263" s="274"/>
      <c r="J263" s="275"/>
      <c r="K263" s="275"/>
      <c r="L263" s="276"/>
      <c r="M263" s="277"/>
      <c r="N263" s="278"/>
      <c r="O263" s="262">
        <v>0</v>
      </c>
      <c r="P263" s="263">
        <v>0</v>
      </c>
      <c r="Q263" s="264">
        <v>0</v>
      </c>
      <c r="R263" s="265">
        <v>0</v>
      </c>
      <c r="S263" s="266">
        <v>0</v>
      </c>
      <c r="T263" s="267">
        <v>0</v>
      </c>
      <c r="U263" s="266">
        <v>0</v>
      </c>
      <c r="V263" s="267">
        <v>0</v>
      </c>
      <c r="W263" s="266">
        <v>0</v>
      </c>
      <c r="X263" s="266">
        <v>0</v>
      </c>
      <c r="Y263" s="266">
        <v>0</v>
      </c>
      <c r="Z263" s="268">
        <v>0</v>
      </c>
      <c r="AA263" s="266">
        <v>0</v>
      </c>
      <c r="AB263" s="266">
        <v>0</v>
      </c>
      <c r="AC263" s="266">
        <v>0</v>
      </c>
      <c r="AD263" s="266">
        <v>0</v>
      </c>
      <c r="AE263" s="268">
        <v>0</v>
      </c>
      <c r="AF263" s="266">
        <v>0</v>
      </c>
      <c r="AG263" s="266">
        <v>0</v>
      </c>
      <c r="AH263" s="266">
        <v>0</v>
      </c>
      <c r="AI263" s="266">
        <v>0</v>
      </c>
      <c r="AJ263" s="266">
        <v>0</v>
      </c>
      <c r="AK263" s="266">
        <v>0</v>
      </c>
      <c r="AL263" s="266">
        <v>0</v>
      </c>
      <c r="AM263" s="266">
        <v>0</v>
      </c>
      <c r="AN263" s="266">
        <v>0</v>
      </c>
      <c r="AO263" s="266">
        <v>0</v>
      </c>
      <c r="AP263" s="268">
        <v>0</v>
      </c>
      <c r="AQ263" s="266">
        <v>0</v>
      </c>
      <c r="AR263" s="266">
        <v>0</v>
      </c>
      <c r="AS263" s="266">
        <v>0</v>
      </c>
      <c r="AT263" s="266">
        <v>0</v>
      </c>
      <c r="AU263" s="268">
        <v>0</v>
      </c>
      <c r="AV263" s="266">
        <v>0</v>
      </c>
      <c r="AW263" s="266">
        <v>0</v>
      </c>
      <c r="AX263" s="266">
        <v>0</v>
      </c>
      <c r="AY263" s="266">
        <v>0</v>
      </c>
      <c r="AZ263" s="266">
        <v>0</v>
      </c>
      <c r="BA263" s="266">
        <v>0</v>
      </c>
      <c r="BB263" s="266">
        <v>0</v>
      </c>
      <c r="BC263" s="266">
        <v>0</v>
      </c>
      <c r="BD263" s="266">
        <v>0</v>
      </c>
      <c r="BE263" s="266">
        <v>0</v>
      </c>
      <c r="BF263" s="267">
        <v>0</v>
      </c>
      <c r="BG263" s="265">
        <v>0</v>
      </c>
      <c r="BH263" s="265">
        <v>0</v>
      </c>
      <c r="BI263" s="265">
        <v>0</v>
      </c>
      <c r="BJ263" s="265">
        <v>0</v>
      </c>
      <c r="BK263" s="269">
        <v>0</v>
      </c>
    </row>
    <row r="264" spans="1:63" s="156" customFormat="1" ht="12.75">
      <c r="A264" s="581" t="s">
        <v>708</v>
      </c>
      <c r="B264" s="251"/>
      <c r="C264" s="270"/>
      <c r="D264" s="253"/>
      <c r="E264" s="271"/>
      <c r="F264" s="272"/>
      <c r="G264" s="273"/>
      <c r="H264" s="273"/>
      <c r="I264" s="274"/>
      <c r="J264" s="275"/>
      <c r="K264" s="275"/>
      <c r="L264" s="276"/>
      <c r="M264" s="277"/>
      <c r="N264" s="278"/>
      <c r="O264" s="262">
        <v>0</v>
      </c>
      <c r="P264" s="263">
        <v>0</v>
      </c>
      <c r="Q264" s="264">
        <v>0</v>
      </c>
      <c r="R264" s="265">
        <v>0</v>
      </c>
      <c r="S264" s="266">
        <v>0</v>
      </c>
      <c r="T264" s="267">
        <v>0</v>
      </c>
      <c r="U264" s="266">
        <v>0</v>
      </c>
      <c r="V264" s="267">
        <v>0</v>
      </c>
      <c r="W264" s="266">
        <v>0</v>
      </c>
      <c r="X264" s="266">
        <v>0</v>
      </c>
      <c r="Y264" s="266">
        <v>0</v>
      </c>
      <c r="Z264" s="268">
        <v>0</v>
      </c>
      <c r="AA264" s="266">
        <v>0</v>
      </c>
      <c r="AB264" s="266">
        <v>0</v>
      </c>
      <c r="AC264" s="266">
        <v>0</v>
      </c>
      <c r="AD264" s="266">
        <v>0</v>
      </c>
      <c r="AE264" s="268">
        <v>0</v>
      </c>
      <c r="AF264" s="266">
        <v>0</v>
      </c>
      <c r="AG264" s="266">
        <v>0</v>
      </c>
      <c r="AH264" s="266">
        <v>0</v>
      </c>
      <c r="AI264" s="266">
        <v>0</v>
      </c>
      <c r="AJ264" s="266">
        <v>0</v>
      </c>
      <c r="AK264" s="266">
        <v>0</v>
      </c>
      <c r="AL264" s="266">
        <v>0</v>
      </c>
      <c r="AM264" s="266">
        <v>0</v>
      </c>
      <c r="AN264" s="266">
        <v>0</v>
      </c>
      <c r="AO264" s="266">
        <v>0</v>
      </c>
      <c r="AP264" s="268">
        <v>0</v>
      </c>
      <c r="AQ264" s="266">
        <v>0</v>
      </c>
      <c r="AR264" s="266">
        <v>0</v>
      </c>
      <c r="AS264" s="266">
        <v>0</v>
      </c>
      <c r="AT264" s="266">
        <v>0</v>
      </c>
      <c r="AU264" s="268">
        <v>0</v>
      </c>
      <c r="AV264" s="266">
        <v>0</v>
      </c>
      <c r="AW264" s="266">
        <v>0</v>
      </c>
      <c r="AX264" s="266">
        <v>0</v>
      </c>
      <c r="AY264" s="266">
        <v>0</v>
      </c>
      <c r="AZ264" s="266">
        <v>0</v>
      </c>
      <c r="BA264" s="266">
        <v>0</v>
      </c>
      <c r="BB264" s="266">
        <v>0</v>
      </c>
      <c r="BC264" s="266">
        <v>0</v>
      </c>
      <c r="BD264" s="266">
        <v>0</v>
      </c>
      <c r="BE264" s="266">
        <v>0</v>
      </c>
      <c r="BF264" s="267">
        <v>0</v>
      </c>
      <c r="BG264" s="265">
        <v>0</v>
      </c>
      <c r="BH264" s="265">
        <v>0</v>
      </c>
      <c r="BI264" s="265">
        <v>0</v>
      </c>
      <c r="BJ264" s="265">
        <v>0</v>
      </c>
      <c r="BK264" s="269">
        <v>0</v>
      </c>
    </row>
    <row r="265" spans="1:63" s="156" customFormat="1" ht="12.75">
      <c r="A265" s="581" t="s">
        <v>708</v>
      </c>
      <c r="B265" s="251"/>
      <c r="C265" s="270"/>
      <c r="D265" s="253"/>
      <c r="E265" s="271"/>
      <c r="F265" s="272"/>
      <c r="G265" s="273"/>
      <c r="H265" s="273"/>
      <c r="I265" s="274"/>
      <c r="J265" s="275"/>
      <c r="K265" s="275"/>
      <c r="L265" s="276"/>
      <c r="M265" s="277"/>
      <c r="N265" s="278"/>
      <c r="O265" s="262">
        <v>0</v>
      </c>
      <c r="P265" s="263">
        <v>0</v>
      </c>
      <c r="Q265" s="264">
        <v>0</v>
      </c>
      <c r="R265" s="265">
        <v>0</v>
      </c>
      <c r="S265" s="266">
        <v>0</v>
      </c>
      <c r="T265" s="267">
        <v>0</v>
      </c>
      <c r="U265" s="266">
        <v>0</v>
      </c>
      <c r="V265" s="267">
        <v>0</v>
      </c>
      <c r="W265" s="266">
        <v>0</v>
      </c>
      <c r="X265" s="266">
        <v>0</v>
      </c>
      <c r="Y265" s="266">
        <v>0</v>
      </c>
      <c r="Z265" s="268">
        <v>0</v>
      </c>
      <c r="AA265" s="266">
        <v>0</v>
      </c>
      <c r="AB265" s="266">
        <v>0</v>
      </c>
      <c r="AC265" s="266">
        <v>0</v>
      </c>
      <c r="AD265" s="266">
        <v>0</v>
      </c>
      <c r="AE265" s="268">
        <v>0</v>
      </c>
      <c r="AF265" s="266">
        <v>0</v>
      </c>
      <c r="AG265" s="266">
        <v>0</v>
      </c>
      <c r="AH265" s="266">
        <v>0</v>
      </c>
      <c r="AI265" s="266">
        <v>0</v>
      </c>
      <c r="AJ265" s="266">
        <v>0</v>
      </c>
      <c r="AK265" s="266">
        <v>0</v>
      </c>
      <c r="AL265" s="266">
        <v>0</v>
      </c>
      <c r="AM265" s="266">
        <v>0</v>
      </c>
      <c r="AN265" s="266">
        <v>0</v>
      </c>
      <c r="AO265" s="266">
        <v>0</v>
      </c>
      <c r="AP265" s="268">
        <v>0</v>
      </c>
      <c r="AQ265" s="266">
        <v>0</v>
      </c>
      <c r="AR265" s="266">
        <v>0</v>
      </c>
      <c r="AS265" s="266">
        <v>0</v>
      </c>
      <c r="AT265" s="266">
        <v>0</v>
      </c>
      <c r="AU265" s="268">
        <v>0</v>
      </c>
      <c r="AV265" s="266">
        <v>0</v>
      </c>
      <c r="AW265" s="266">
        <v>0</v>
      </c>
      <c r="AX265" s="266">
        <v>0</v>
      </c>
      <c r="AY265" s="266">
        <v>0</v>
      </c>
      <c r="AZ265" s="266">
        <v>0</v>
      </c>
      <c r="BA265" s="266">
        <v>0</v>
      </c>
      <c r="BB265" s="266">
        <v>0</v>
      </c>
      <c r="BC265" s="266">
        <v>0</v>
      </c>
      <c r="BD265" s="266">
        <v>0</v>
      </c>
      <c r="BE265" s="266">
        <v>0</v>
      </c>
      <c r="BF265" s="267">
        <v>0</v>
      </c>
      <c r="BG265" s="265">
        <v>0</v>
      </c>
      <c r="BH265" s="265">
        <v>0</v>
      </c>
      <c r="BI265" s="265">
        <v>0</v>
      </c>
      <c r="BJ265" s="265">
        <v>0</v>
      </c>
      <c r="BK265" s="269">
        <v>0</v>
      </c>
    </row>
    <row r="266" spans="1:63" s="156" customFormat="1" ht="12.75">
      <c r="A266" s="581" t="s">
        <v>708</v>
      </c>
      <c r="B266" s="251"/>
      <c r="C266" s="270"/>
      <c r="D266" s="253"/>
      <c r="E266" s="271"/>
      <c r="F266" s="272"/>
      <c r="G266" s="273"/>
      <c r="H266" s="273"/>
      <c r="I266" s="274"/>
      <c r="J266" s="275"/>
      <c r="K266" s="275"/>
      <c r="L266" s="276"/>
      <c r="M266" s="277"/>
      <c r="N266" s="278"/>
      <c r="O266" s="262">
        <v>0</v>
      </c>
      <c r="P266" s="263">
        <v>0</v>
      </c>
      <c r="Q266" s="264">
        <v>0</v>
      </c>
      <c r="R266" s="265">
        <v>0</v>
      </c>
      <c r="S266" s="266">
        <v>0</v>
      </c>
      <c r="T266" s="267">
        <v>0</v>
      </c>
      <c r="U266" s="266">
        <v>0</v>
      </c>
      <c r="V266" s="267">
        <v>0</v>
      </c>
      <c r="W266" s="266">
        <v>0</v>
      </c>
      <c r="X266" s="266">
        <v>0</v>
      </c>
      <c r="Y266" s="266">
        <v>0</v>
      </c>
      <c r="Z266" s="268">
        <v>0</v>
      </c>
      <c r="AA266" s="266">
        <v>0</v>
      </c>
      <c r="AB266" s="266">
        <v>0</v>
      </c>
      <c r="AC266" s="266">
        <v>0</v>
      </c>
      <c r="AD266" s="266">
        <v>0</v>
      </c>
      <c r="AE266" s="268">
        <v>0</v>
      </c>
      <c r="AF266" s="266">
        <v>0</v>
      </c>
      <c r="AG266" s="266">
        <v>0</v>
      </c>
      <c r="AH266" s="266">
        <v>0</v>
      </c>
      <c r="AI266" s="266">
        <v>0</v>
      </c>
      <c r="AJ266" s="266">
        <v>0</v>
      </c>
      <c r="AK266" s="266">
        <v>0</v>
      </c>
      <c r="AL266" s="266">
        <v>0</v>
      </c>
      <c r="AM266" s="266">
        <v>0</v>
      </c>
      <c r="AN266" s="266">
        <v>0</v>
      </c>
      <c r="AO266" s="266">
        <v>0</v>
      </c>
      <c r="AP266" s="268">
        <v>0</v>
      </c>
      <c r="AQ266" s="266">
        <v>0</v>
      </c>
      <c r="AR266" s="266">
        <v>0</v>
      </c>
      <c r="AS266" s="266">
        <v>0</v>
      </c>
      <c r="AT266" s="266">
        <v>0</v>
      </c>
      <c r="AU266" s="268">
        <v>0</v>
      </c>
      <c r="AV266" s="266">
        <v>0</v>
      </c>
      <c r="AW266" s="266">
        <v>0</v>
      </c>
      <c r="AX266" s="266">
        <v>0</v>
      </c>
      <c r="AY266" s="266">
        <v>0</v>
      </c>
      <c r="AZ266" s="266">
        <v>0</v>
      </c>
      <c r="BA266" s="266">
        <v>0</v>
      </c>
      <c r="BB266" s="266">
        <v>0</v>
      </c>
      <c r="BC266" s="266">
        <v>0</v>
      </c>
      <c r="BD266" s="266">
        <v>0</v>
      </c>
      <c r="BE266" s="266">
        <v>0</v>
      </c>
      <c r="BF266" s="267">
        <v>0</v>
      </c>
      <c r="BG266" s="265">
        <v>0</v>
      </c>
      <c r="BH266" s="265">
        <v>0</v>
      </c>
      <c r="BI266" s="265">
        <v>0</v>
      </c>
      <c r="BJ266" s="265">
        <v>0</v>
      </c>
      <c r="BK266" s="269">
        <v>0</v>
      </c>
    </row>
    <row r="267" spans="1:63" s="156" customFormat="1" ht="12.75">
      <c r="A267" s="581" t="s">
        <v>708</v>
      </c>
      <c r="B267" s="251"/>
      <c r="C267" s="270"/>
      <c r="D267" s="253"/>
      <c r="E267" s="271"/>
      <c r="F267" s="272"/>
      <c r="G267" s="273"/>
      <c r="H267" s="273"/>
      <c r="I267" s="274"/>
      <c r="J267" s="275"/>
      <c r="K267" s="275"/>
      <c r="L267" s="276"/>
      <c r="M267" s="277"/>
      <c r="N267" s="278"/>
      <c r="O267" s="262">
        <v>0</v>
      </c>
      <c r="P267" s="263">
        <v>0</v>
      </c>
      <c r="Q267" s="264">
        <v>0</v>
      </c>
      <c r="R267" s="265">
        <v>0</v>
      </c>
      <c r="S267" s="266">
        <v>0</v>
      </c>
      <c r="T267" s="267">
        <v>0</v>
      </c>
      <c r="U267" s="266">
        <v>0</v>
      </c>
      <c r="V267" s="267">
        <v>0</v>
      </c>
      <c r="W267" s="266">
        <v>0</v>
      </c>
      <c r="X267" s="266">
        <v>0</v>
      </c>
      <c r="Y267" s="266">
        <v>0</v>
      </c>
      <c r="Z267" s="268">
        <v>0</v>
      </c>
      <c r="AA267" s="266">
        <v>0</v>
      </c>
      <c r="AB267" s="266">
        <v>0</v>
      </c>
      <c r="AC267" s="266">
        <v>0</v>
      </c>
      <c r="AD267" s="266">
        <v>0</v>
      </c>
      <c r="AE267" s="268">
        <v>0</v>
      </c>
      <c r="AF267" s="266">
        <v>0</v>
      </c>
      <c r="AG267" s="266">
        <v>0</v>
      </c>
      <c r="AH267" s="266">
        <v>0</v>
      </c>
      <c r="AI267" s="266">
        <v>0</v>
      </c>
      <c r="AJ267" s="266">
        <v>0</v>
      </c>
      <c r="AK267" s="266">
        <v>0</v>
      </c>
      <c r="AL267" s="266">
        <v>0</v>
      </c>
      <c r="AM267" s="266">
        <v>0</v>
      </c>
      <c r="AN267" s="266">
        <v>0</v>
      </c>
      <c r="AO267" s="266">
        <v>0</v>
      </c>
      <c r="AP267" s="268">
        <v>0</v>
      </c>
      <c r="AQ267" s="266">
        <v>0</v>
      </c>
      <c r="AR267" s="266">
        <v>0</v>
      </c>
      <c r="AS267" s="266">
        <v>0</v>
      </c>
      <c r="AT267" s="266">
        <v>0</v>
      </c>
      <c r="AU267" s="268">
        <v>0</v>
      </c>
      <c r="AV267" s="266">
        <v>0</v>
      </c>
      <c r="AW267" s="266">
        <v>0</v>
      </c>
      <c r="AX267" s="266">
        <v>0</v>
      </c>
      <c r="AY267" s="266">
        <v>0</v>
      </c>
      <c r="AZ267" s="266">
        <v>0</v>
      </c>
      <c r="BA267" s="266">
        <v>0</v>
      </c>
      <c r="BB267" s="266">
        <v>0</v>
      </c>
      <c r="BC267" s="266">
        <v>0</v>
      </c>
      <c r="BD267" s="266">
        <v>0</v>
      </c>
      <c r="BE267" s="266">
        <v>0</v>
      </c>
      <c r="BF267" s="267">
        <v>0</v>
      </c>
      <c r="BG267" s="265">
        <v>0</v>
      </c>
      <c r="BH267" s="265">
        <v>0</v>
      </c>
      <c r="BI267" s="265">
        <v>0</v>
      </c>
      <c r="BJ267" s="265">
        <v>0</v>
      </c>
      <c r="BK267" s="269">
        <v>0</v>
      </c>
    </row>
    <row r="268" spans="1:63" s="156" customFormat="1" ht="12.75">
      <c r="A268" s="581" t="s">
        <v>708</v>
      </c>
      <c r="B268" s="251"/>
      <c r="C268" s="270"/>
      <c r="D268" s="253"/>
      <c r="E268" s="271"/>
      <c r="F268" s="272"/>
      <c r="G268" s="273"/>
      <c r="H268" s="273"/>
      <c r="I268" s="274"/>
      <c r="J268" s="275"/>
      <c r="K268" s="275"/>
      <c r="L268" s="276"/>
      <c r="M268" s="277"/>
      <c r="N268" s="278"/>
      <c r="O268" s="262">
        <v>0</v>
      </c>
      <c r="P268" s="263">
        <v>0</v>
      </c>
      <c r="Q268" s="264">
        <v>0</v>
      </c>
      <c r="R268" s="265">
        <v>0</v>
      </c>
      <c r="S268" s="266">
        <v>0</v>
      </c>
      <c r="T268" s="267">
        <v>0</v>
      </c>
      <c r="U268" s="266">
        <v>0</v>
      </c>
      <c r="V268" s="267">
        <v>0</v>
      </c>
      <c r="W268" s="266">
        <v>0</v>
      </c>
      <c r="X268" s="266">
        <v>0</v>
      </c>
      <c r="Y268" s="266">
        <v>0</v>
      </c>
      <c r="Z268" s="268">
        <v>0</v>
      </c>
      <c r="AA268" s="266">
        <v>0</v>
      </c>
      <c r="AB268" s="266">
        <v>0</v>
      </c>
      <c r="AC268" s="266">
        <v>0</v>
      </c>
      <c r="AD268" s="266">
        <v>0</v>
      </c>
      <c r="AE268" s="268">
        <v>0</v>
      </c>
      <c r="AF268" s="266">
        <v>0</v>
      </c>
      <c r="AG268" s="266">
        <v>0</v>
      </c>
      <c r="AH268" s="266">
        <v>0</v>
      </c>
      <c r="AI268" s="266">
        <v>0</v>
      </c>
      <c r="AJ268" s="266">
        <v>0</v>
      </c>
      <c r="AK268" s="266">
        <v>0</v>
      </c>
      <c r="AL268" s="266">
        <v>0</v>
      </c>
      <c r="AM268" s="266">
        <v>0</v>
      </c>
      <c r="AN268" s="266">
        <v>0</v>
      </c>
      <c r="AO268" s="266">
        <v>0</v>
      </c>
      <c r="AP268" s="268">
        <v>0</v>
      </c>
      <c r="AQ268" s="266">
        <v>0</v>
      </c>
      <c r="AR268" s="266">
        <v>0</v>
      </c>
      <c r="AS268" s="266">
        <v>0</v>
      </c>
      <c r="AT268" s="266">
        <v>0</v>
      </c>
      <c r="AU268" s="268">
        <v>0</v>
      </c>
      <c r="AV268" s="266">
        <v>0</v>
      </c>
      <c r="AW268" s="266">
        <v>0</v>
      </c>
      <c r="AX268" s="266">
        <v>0</v>
      </c>
      <c r="AY268" s="266">
        <v>0</v>
      </c>
      <c r="AZ268" s="266">
        <v>0</v>
      </c>
      <c r="BA268" s="266">
        <v>0</v>
      </c>
      <c r="BB268" s="266">
        <v>0</v>
      </c>
      <c r="BC268" s="266">
        <v>0</v>
      </c>
      <c r="BD268" s="266">
        <v>0</v>
      </c>
      <c r="BE268" s="266">
        <v>0</v>
      </c>
      <c r="BF268" s="267">
        <v>0</v>
      </c>
      <c r="BG268" s="265">
        <v>0</v>
      </c>
      <c r="BH268" s="265">
        <v>0</v>
      </c>
      <c r="BI268" s="265">
        <v>0</v>
      </c>
      <c r="BJ268" s="265">
        <v>0</v>
      </c>
      <c r="BK268" s="269">
        <v>0</v>
      </c>
    </row>
    <row r="269" spans="1:63" s="156" customFormat="1" ht="12.75">
      <c r="A269" s="581" t="s">
        <v>708</v>
      </c>
      <c r="B269" s="251"/>
      <c r="C269" s="270"/>
      <c r="D269" s="253"/>
      <c r="E269" s="271"/>
      <c r="F269" s="272"/>
      <c r="G269" s="273"/>
      <c r="H269" s="273"/>
      <c r="I269" s="274"/>
      <c r="J269" s="275"/>
      <c r="K269" s="275"/>
      <c r="L269" s="276"/>
      <c r="M269" s="277"/>
      <c r="N269" s="278"/>
      <c r="O269" s="262">
        <v>0</v>
      </c>
      <c r="P269" s="263">
        <v>0</v>
      </c>
      <c r="Q269" s="264">
        <v>0</v>
      </c>
      <c r="R269" s="265">
        <v>0</v>
      </c>
      <c r="S269" s="266">
        <v>0</v>
      </c>
      <c r="T269" s="267">
        <v>0</v>
      </c>
      <c r="U269" s="266">
        <v>0</v>
      </c>
      <c r="V269" s="267">
        <v>0</v>
      </c>
      <c r="W269" s="266">
        <v>0</v>
      </c>
      <c r="X269" s="266">
        <v>0</v>
      </c>
      <c r="Y269" s="266">
        <v>0</v>
      </c>
      <c r="Z269" s="268">
        <v>0</v>
      </c>
      <c r="AA269" s="266">
        <v>0</v>
      </c>
      <c r="AB269" s="266">
        <v>0</v>
      </c>
      <c r="AC269" s="266">
        <v>0</v>
      </c>
      <c r="AD269" s="266">
        <v>0</v>
      </c>
      <c r="AE269" s="268">
        <v>0</v>
      </c>
      <c r="AF269" s="266">
        <v>0</v>
      </c>
      <c r="AG269" s="266">
        <v>0</v>
      </c>
      <c r="AH269" s="266">
        <v>0</v>
      </c>
      <c r="AI269" s="266">
        <v>0</v>
      </c>
      <c r="AJ269" s="266">
        <v>0</v>
      </c>
      <c r="AK269" s="266">
        <v>0</v>
      </c>
      <c r="AL269" s="266">
        <v>0</v>
      </c>
      <c r="AM269" s="266">
        <v>0</v>
      </c>
      <c r="AN269" s="266">
        <v>0</v>
      </c>
      <c r="AO269" s="266">
        <v>0</v>
      </c>
      <c r="AP269" s="268">
        <v>0</v>
      </c>
      <c r="AQ269" s="266">
        <v>0</v>
      </c>
      <c r="AR269" s="266">
        <v>0</v>
      </c>
      <c r="AS269" s="266">
        <v>0</v>
      </c>
      <c r="AT269" s="266">
        <v>0</v>
      </c>
      <c r="AU269" s="268">
        <v>0</v>
      </c>
      <c r="AV269" s="266">
        <v>0</v>
      </c>
      <c r="AW269" s="266">
        <v>0</v>
      </c>
      <c r="AX269" s="266">
        <v>0</v>
      </c>
      <c r="AY269" s="266">
        <v>0</v>
      </c>
      <c r="AZ269" s="266">
        <v>0</v>
      </c>
      <c r="BA269" s="266">
        <v>0</v>
      </c>
      <c r="BB269" s="266">
        <v>0</v>
      </c>
      <c r="BC269" s="266">
        <v>0</v>
      </c>
      <c r="BD269" s="266">
        <v>0</v>
      </c>
      <c r="BE269" s="266">
        <v>0</v>
      </c>
      <c r="BF269" s="267">
        <v>0</v>
      </c>
      <c r="BG269" s="265">
        <v>0</v>
      </c>
      <c r="BH269" s="265">
        <v>0</v>
      </c>
      <c r="BI269" s="265">
        <v>0</v>
      </c>
      <c r="BJ269" s="265">
        <v>0</v>
      </c>
      <c r="BK269" s="269">
        <v>0</v>
      </c>
    </row>
    <row r="270" spans="1:63" s="156" customFormat="1" ht="12.75">
      <c r="A270" s="581" t="s">
        <v>708</v>
      </c>
      <c r="B270" s="251"/>
      <c r="C270" s="270"/>
      <c r="D270" s="253"/>
      <c r="E270" s="271"/>
      <c r="F270" s="272"/>
      <c r="G270" s="273"/>
      <c r="H270" s="273"/>
      <c r="I270" s="274"/>
      <c r="J270" s="275"/>
      <c r="K270" s="275"/>
      <c r="L270" s="276"/>
      <c r="M270" s="277"/>
      <c r="N270" s="278"/>
      <c r="O270" s="262">
        <v>0</v>
      </c>
      <c r="P270" s="263">
        <v>0</v>
      </c>
      <c r="Q270" s="264">
        <v>0</v>
      </c>
      <c r="R270" s="265">
        <v>0</v>
      </c>
      <c r="S270" s="266">
        <v>0</v>
      </c>
      <c r="T270" s="267">
        <v>0</v>
      </c>
      <c r="U270" s="266">
        <v>0</v>
      </c>
      <c r="V270" s="267">
        <v>0</v>
      </c>
      <c r="W270" s="266">
        <v>0</v>
      </c>
      <c r="X270" s="266">
        <v>0</v>
      </c>
      <c r="Y270" s="266">
        <v>0</v>
      </c>
      <c r="Z270" s="268">
        <v>0</v>
      </c>
      <c r="AA270" s="266">
        <v>0</v>
      </c>
      <c r="AB270" s="266">
        <v>0</v>
      </c>
      <c r="AC270" s="266">
        <v>0</v>
      </c>
      <c r="AD270" s="266">
        <v>0</v>
      </c>
      <c r="AE270" s="268">
        <v>0</v>
      </c>
      <c r="AF270" s="266">
        <v>0</v>
      </c>
      <c r="AG270" s="266">
        <v>0</v>
      </c>
      <c r="AH270" s="266">
        <v>0</v>
      </c>
      <c r="AI270" s="266">
        <v>0</v>
      </c>
      <c r="AJ270" s="266">
        <v>0</v>
      </c>
      <c r="AK270" s="266">
        <v>0</v>
      </c>
      <c r="AL270" s="266">
        <v>0</v>
      </c>
      <c r="AM270" s="266">
        <v>0</v>
      </c>
      <c r="AN270" s="266">
        <v>0</v>
      </c>
      <c r="AO270" s="266">
        <v>0</v>
      </c>
      <c r="AP270" s="268">
        <v>0</v>
      </c>
      <c r="AQ270" s="266">
        <v>0</v>
      </c>
      <c r="AR270" s="266">
        <v>0</v>
      </c>
      <c r="AS270" s="266">
        <v>0</v>
      </c>
      <c r="AT270" s="266">
        <v>0</v>
      </c>
      <c r="AU270" s="268">
        <v>0</v>
      </c>
      <c r="AV270" s="266">
        <v>0</v>
      </c>
      <c r="AW270" s="266">
        <v>0</v>
      </c>
      <c r="AX270" s="266">
        <v>0</v>
      </c>
      <c r="AY270" s="266">
        <v>0</v>
      </c>
      <c r="AZ270" s="266">
        <v>0</v>
      </c>
      <c r="BA270" s="266">
        <v>0</v>
      </c>
      <c r="BB270" s="266">
        <v>0</v>
      </c>
      <c r="BC270" s="266">
        <v>0</v>
      </c>
      <c r="BD270" s="266">
        <v>0</v>
      </c>
      <c r="BE270" s="266">
        <v>0</v>
      </c>
      <c r="BF270" s="267">
        <v>0</v>
      </c>
      <c r="BG270" s="265">
        <v>0</v>
      </c>
      <c r="BH270" s="265">
        <v>0</v>
      </c>
      <c r="BI270" s="265">
        <v>0</v>
      </c>
      <c r="BJ270" s="265">
        <v>0</v>
      </c>
      <c r="BK270" s="269">
        <v>0</v>
      </c>
    </row>
    <row r="271" spans="1:63" s="156" customFormat="1" ht="12.75">
      <c r="A271" s="581" t="s">
        <v>708</v>
      </c>
      <c r="B271" s="251"/>
      <c r="C271" s="270"/>
      <c r="D271" s="253"/>
      <c r="E271" s="271"/>
      <c r="F271" s="272"/>
      <c r="G271" s="273"/>
      <c r="H271" s="273"/>
      <c r="I271" s="274"/>
      <c r="J271" s="275"/>
      <c r="K271" s="275"/>
      <c r="L271" s="276"/>
      <c r="M271" s="277"/>
      <c r="N271" s="278"/>
      <c r="O271" s="262">
        <v>0</v>
      </c>
      <c r="P271" s="263">
        <v>0</v>
      </c>
      <c r="Q271" s="264">
        <v>0</v>
      </c>
      <c r="R271" s="265">
        <v>0</v>
      </c>
      <c r="S271" s="266">
        <v>0</v>
      </c>
      <c r="T271" s="267">
        <v>0</v>
      </c>
      <c r="U271" s="266">
        <v>0</v>
      </c>
      <c r="V271" s="267">
        <v>0</v>
      </c>
      <c r="W271" s="266">
        <v>0</v>
      </c>
      <c r="X271" s="266">
        <v>0</v>
      </c>
      <c r="Y271" s="266">
        <v>0</v>
      </c>
      <c r="Z271" s="268">
        <v>0</v>
      </c>
      <c r="AA271" s="266">
        <v>0</v>
      </c>
      <c r="AB271" s="266">
        <v>0</v>
      </c>
      <c r="AC271" s="266">
        <v>0</v>
      </c>
      <c r="AD271" s="266">
        <v>0</v>
      </c>
      <c r="AE271" s="268">
        <v>0</v>
      </c>
      <c r="AF271" s="266">
        <v>0</v>
      </c>
      <c r="AG271" s="266">
        <v>0</v>
      </c>
      <c r="AH271" s="266">
        <v>0</v>
      </c>
      <c r="AI271" s="266">
        <v>0</v>
      </c>
      <c r="AJ271" s="266">
        <v>0</v>
      </c>
      <c r="AK271" s="266">
        <v>0</v>
      </c>
      <c r="AL271" s="266">
        <v>0</v>
      </c>
      <c r="AM271" s="266">
        <v>0</v>
      </c>
      <c r="AN271" s="266">
        <v>0</v>
      </c>
      <c r="AO271" s="266">
        <v>0</v>
      </c>
      <c r="AP271" s="268">
        <v>0</v>
      </c>
      <c r="AQ271" s="266">
        <v>0</v>
      </c>
      <c r="AR271" s="266">
        <v>0</v>
      </c>
      <c r="AS271" s="266">
        <v>0</v>
      </c>
      <c r="AT271" s="266">
        <v>0</v>
      </c>
      <c r="AU271" s="268">
        <v>0</v>
      </c>
      <c r="AV271" s="266">
        <v>0</v>
      </c>
      <c r="AW271" s="266">
        <v>0</v>
      </c>
      <c r="AX271" s="266">
        <v>0</v>
      </c>
      <c r="AY271" s="266">
        <v>0</v>
      </c>
      <c r="AZ271" s="266">
        <v>0</v>
      </c>
      <c r="BA271" s="266">
        <v>0</v>
      </c>
      <c r="BB271" s="266">
        <v>0</v>
      </c>
      <c r="BC271" s="266">
        <v>0</v>
      </c>
      <c r="BD271" s="266">
        <v>0</v>
      </c>
      <c r="BE271" s="266">
        <v>0</v>
      </c>
      <c r="BF271" s="267">
        <v>0</v>
      </c>
      <c r="BG271" s="265">
        <v>0</v>
      </c>
      <c r="BH271" s="265">
        <v>0</v>
      </c>
      <c r="BI271" s="265">
        <v>0</v>
      </c>
      <c r="BJ271" s="265">
        <v>0</v>
      </c>
      <c r="BK271" s="269">
        <v>0</v>
      </c>
    </row>
    <row r="272" spans="1:63" s="156" customFormat="1" ht="12.75">
      <c r="A272" s="581" t="s">
        <v>708</v>
      </c>
      <c r="B272" s="251"/>
      <c r="C272" s="270"/>
      <c r="D272" s="253"/>
      <c r="E272" s="271"/>
      <c r="F272" s="272"/>
      <c r="G272" s="273"/>
      <c r="H272" s="273"/>
      <c r="I272" s="274"/>
      <c r="J272" s="275"/>
      <c r="K272" s="275"/>
      <c r="L272" s="276"/>
      <c r="M272" s="277"/>
      <c r="N272" s="278"/>
      <c r="O272" s="262">
        <v>0</v>
      </c>
      <c r="P272" s="263">
        <v>0</v>
      </c>
      <c r="Q272" s="264">
        <v>0</v>
      </c>
      <c r="R272" s="265">
        <v>0</v>
      </c>
      <c r="S272" s="266">
        <v>0</v>
      </c>
      <c r="T272" s="267">
        <v>0</v>
      </c>
      <c r="U272" s="266">
        <v>0</v>
      </c>
      <c r="V272" s="267">
        <v>0</v>
      </c>
      <c r="W272" s="266">
        <v>0</v>
      </c>
      <c r="X272" s="266">
        <v>0</v>
      </c>
      <c r="Y272" s="266">
        <v>0</v>
      </c>
      <c r="Z272" s="268">
        <v>0</v>
      </c>
      <c r="AA272" s="266">
        <v>0</v>
      </c>
      <c r="AB272" s="266">
        <v>0</v>
      </c>
      <c r="AC272" s="266">
        <v>0</v>
      </c>
      <c r="AD272" s="266">
        <v>0</v>
      </c>
      <c r="AE272" s="268">
        <v>0</v>
      </c>
      <c r="AF272" s="266">
        <v>0</v>
      </c>
      <c r="AG272" s="266">
        <v>0</v>
      </c>
      <c r="AH272" s="266">
        <v>0</v>
      </c>
      <c r="AI272" s="266">
        <v>0</v>
      </c>
      <c r="AJ272" s="266">
        <v>0</v>
      </c>
      <c r="AK272" s="266">
        <v>0</v>
      </c>
      <c r="AL272" s="266">
        <v>0</v>
      </c>
      <c r="AM272" s="266">
        <v>0</v>
      </c>
      <c r="AN272" s="266">
        <v>0</v>
      </c>
      <c r="AO272" s="266">
        <v>0</v>
      </c>
      <c r="AP272" s="268">
        <v>0</v>
      </c>
      <c r="AQ272" s="266">
        <v>0</v>
      </c>
      <c r="AR272" s="266">
        <v>0</v>
      </c>
      <c r="AS272" s="266">
        <v>0</v>
      </c>
      <c r="AT272" s="266">
        <v>0</v>
      </c>
      <c r="AU272" s="268">
        <v>0</v>
      </c>
      <c r="AV272" s="266">
        <v>0</v>
      </c>
      <c r="AW272" s="266">
        <v>0</v>
      </c>
      <c r="AX272" s="266">
        <v>0</v>
      </c>
      <c r="AY272" s="266">
        <v>0</v>
      </c>
      <c r="AZ272" s="266">
        <v>0</v>
      </c>
      <c r="BA272" s="266">
        <v>0</v>
      </c>
      <c r="BB272" s="266">
        <v>0</v>
      </c>
      <c r="BC272" s="266">
        <v>0</v>
      </c>
      <c r="BD272" s="266">
        <v>0</v>
      </c>
      <c r="BE272" s="266">
        <v>0</v>
      </c>
      <c r="BF272" s="267">
        <v>0</v>
      </c>
      <c r="BG272" s="265">
        <v>0</v>
      </c>
      <c r="BH272" s="265">
        <v>0</v>
      </c>
      <c r="BI272" s="265">
        <v>0</v>
      </c>
      <c r="BJ272" s="265">
        <v>0</v>
      </c>
      <c r="BK272" s="269">
        <v>0</v>
      </c>
    </row>
    <row r="273" spans="1:63" s="156" customFormat="1" ht="12.75">
      <c r="A273" s="581" t="s">
        <v>708</v>
      </c>
      <c r="B273" s="251"/>
      <c r="C273" s="270"/>
      <c r="D273" s="253"/>
      <c r="E273" s="271"/>
      <c r="F273" s="272"/>
      <c r="G273" s="273"/>
      <c r="H273" s="273"/>
      <c r="I273" s="274"/>
      <c r="J273" s="275"/>
      <c r="K273" s="275"/>
      <c r="L273" s="276"/>
      <c r="M273" s="277"/>
      <c r="N273" s="278"/>
      <c r="O273" s="262">
        <v>0</v>
      </c>
      <c r="P273" s="263">
        <v>0</v>
      </c>
      <c r="Q273" s="264">
        <v>0</v>
      </c>
      <c r="R273" s="265">
        <v>0</v>
      </c>
      <c r="S273" s="266">
        <v>0</v>
      </c>
      <c r="T273" s="267">
        <v>0</v>
      </c>
      <c r="U273" s="266">
        <v>0</v>
      </c>
      <c r="V273" s="267">
        <v>0</v>
      </c>
      <c r="W273" s="266">
        <v>0</v>
      </c>
      <c r="X273" s="266">
        <v>0</v>
      </c>
      <c r="Y273" s="266">
        <v>0</v>
      </c>
      <c r="Z273" s="268">
        <v>0</v>
      </c>
      <c r="AA273" s="266">
        <v>0</v>
      </c>
      <c r="AB273" s="266">
        <v>0</v>
      </c>
      <c r="AC273" s="266">
        <v>0</v>
      </c>
      <c r="AD273" s="266">
        <v>0</v>
      </c>
      <c r="AE273" s="268">
        <v>0</v>
      </c>
      <c r="AF273" s="266">
        <v>0</v>
      </c>
      <c r="AG273" s="266">
        <v>0</v>
      </c>
      <c r="AH273" s="266">
        <v>0</v>
      </c>
      <c r="AI273" s="266">
        <v>0</v>
      </c>
      <c r="AJ273" s="266">
        <v>0</v>
      </c>
      <c r="AK273" s="266">
        <v>0</v>
      </c>
      <c r="AL273" s="266">
        <v>0</v>
      </c>
      <c r="AM273" s="266">
        <v>0</v>
      </c>
      <c r="AN273" s="266">
        <v>0</v>
      </c>
      <c r="AO273" s="266">
        <v>0</v>
      </c>
      <c r="AP273" s="268">
        <v>0</v>
      </c>
      <c r="AQ273" s="266">
        <v>0</v>
      </c>
      <c r="AR273" s="266">
        <v>0</v>
      </c>
      <c r="AS273" s="266">
        <v>0</v>
      </c>
      <c r="AT273" s="266">
        <v>0</v>
      </c>
      <c r="AU273" s="268">
        <v>0</v>
      </c>
      <c r="AV273" s="266">
        <v>0</v>
      </c>
      <c r="AW273" s="266">
        <v>0</v>
      </c>
      <c r="AX273" s="266">
        <v>0</v>
      </c>
      <c r="AY273" s="266">
        <v>0</v>
      </c>
      <c r="AZ273" s="266">
        <v>0</v>
      </c>
      <c r="BA273" s="266">
        <v>0</v>
      </c>
      <c r="BB273" s="266">
        <v>0</v>
      </c>
      <c r="BC273" s="266">
        <v>0</v>
      </c>
      <c r="BD273" s="266">
        <v>0</v>
      </c>
      <c r="BE273" s="266">
        <v>0</v>
      </c>
      <c r="BF273" s="267">
        <v>0</v>
      </c>
      <c r="BG273" s="265">
        <v>0</v>
      </c>
      <c r="BH273" s="265">
        <v>0</v>
      </c>
      <c r="BI273" s="265">
        <v>0</v>
      </c>
      <c r="BJ273" s="265">
        <v>0</v>
      </c>
      <c r="BK273" s="269">
        <v>0</v>
      </c>
    </row>
    <row r="274" spans="1:63" s="156" customFormat="1" ht="12.75">
      <c r="A274" s="581" t="s">
        <v>708</v>
      </c>
      <c r="B274" s="251"/>
      <c r="C274" s="270"/>
      <c r="D274" s="253"/>
      <c r="E274" s="271"/>
      <c r="F274" s="272"/>
      <c r="G274" s="273"/>
      <c r="H274" s="273"/>
      <c r="I274" s="274"/>
      <c r="J274" s="275"/>
      <c r="K274" s="275"/>
      <c r="L274" s="276"/>
      <c r="M274" s="277"/>
      <c r="N274" s="278"/>
      <c r="O274" s="262">
        <v>0</v>
      </c>
      <c r="P274" s="263">
        <v>0</v>
      </c>
      <c r="Q274" s="264">
        <v>0</v>
      </c>
      <c r="R274" s="265">
        <v>0</v>
      </c>
      <c r="S274" s="266">
        <v>0</v>
      </c>
      <c r="T274" s="267">
        <v>0</v>
      </c>
      <c r="U274" s="266">
        <v>0</v>
      </c>
      <c r="V274" s="267">
        <v>0</v>
      </c>
      <c r="W274" s="266">
        <v>0</v>
      </c>
      <c r="X274" s="266">
        <v>0</v>
      </c>
      <c r="Y274" s="266">
        <v>0</v>
      </c>
      <c r="Z274" s="268">
        <v>0</v>
      </c>
      <c r="AA274" s="266">
        <v>0</v>
      </c>
      <c r="AB274" s="266">
        <v>0</v>
      </c>
      <c r="AC274" s="266">
        <v>0</v>
      </c>
      <c r="AD274" s="266">
        <v>0</v>
      </c>
      <c r="AE274" s="268">
        <v>0</v>
      </c>
      <c r="AF274" s="266">
        <v>0</v>
      </c>
      <c r="AG274" s="266">
        <v>0</v>
      </c>
      <c r="AH274" s="266">
        <v>0</v>
      </c>
      <c r="AI274" s="266">
        <v>0</v>
      </c>
      <c r="AJ274" s="266">
        <v>0</v>
      </c>
      <c r="AK274" s="266">
        <v>0</v>
      </c>
      <c r="AL274" s="266">
        <v>0</v>
      </c>
      <c r="AM274" s="266">
        <v>0</v>
      </c>
      <c r="AN274" s="266">
        <v>0</v>
      </c>
      <c r="AO274" s="266">
        <v>0</v>
      </c>
      <c r="AP274" s="268">
        <v>0</v>
      </c>
      <c r="AQ274" s="266">
        <v>0</v>
      </c>
      <c r="AR274" s="266">
        <v>0</v>
      </c>
      <c r="AS274" s="266">
        <v>0</v>
      </c>
      <c r="AT274" s="266">
        <v>0</v>
      </c>
      <c r="AU274" s="268">
        <v>0</v>
      </c>
      <c r="AV274" s="266">
        <v>0</v>
      </c>
      <c r="AW274" s="266">
        <v>0</v>
      </c>
      <c r="AX274" s="266">
        <v>0</v>
      </c>
      <c r="AY274" s="266">
        <v>0</v>
      </c>
      <c r="AZ274" s="266">
        <v>0</v>
      </c>
      <c r="BA274" s="266">
        <v>0</v>
      </c>
      <c r="BB274" s="266">
        <v>0</v>
      </c>
      <c r="BC274" s="266">
        <v>0</v>
      </c>
      <c r="BD274" s="266">
        <v>0</v>
      </c>
      <c r="BE274" s="266">
        <v>0</v>
      </c>
      <c r="BF274" s="267">
        <v>0</v>
      </c>
      <c r="BG274" s="265">
        <v>0</v>
      </c>
      <c r="BH274" s="265">
        <v>0</v>
      </c>
      <c r="BI274" s="265">
        <v>0</v>
      </c>
      <c r="BJ274" s="265">
        <v>0</v>
      </c>
      <c r="BK274" s="269">
        <v>0</v>
      </c>
    </row>
    <row r="275" spans="1:63" s="156" customFormat="1" ht="12.75">
      <c r="A275" s="581" t="s">
        <v>708</v>
      </c>
      <c r="B275" s="251"/>
      <c r="C275" s="270"/>
      <c r="D275" s="253"/>
      <c r="E275" s="271"/>
      <c r="F275" s="272"/>
      <c r="G275" s="273"/>
      <c r="H275" s="273"/>
      <c r="I275" s="274"/>
      <c r="J275" s="275"/>
      <c r="K275" s="275"/>
      <c r="L275" s="276"/>
      <c r="M275" s="277"/>
      <c r="N275" s="278"/>
      <c r="O275" s="262">
        <v>0</v>
      </c>
      <c r="P275" s="263">
        <v>0</v>
      </c>
      <c r="Q275" s="264">
        <v>0</v>
      </c>
      <c r="R275" s="265">
        <v>0</v>
      </c>
      <c r="S275" s="266">
        <v>0</v>
      </c>
      <c r="T275" s="267">
        <v>0</v>
      </c>
      <c r="U275" s="266">
        <v>0</v>
      </c>
      <c r="V275" s="267">
        <v>0</v>
      </c>
      <c r="W275" s="266">
        <v>0</v>
      </c>
      <c r="X275" s="266">
        <v>0</v>
      </c>
      <c r="Y275" s="266">
        <v>0</v>
      </c>
      <c r="Z275" s="268">
        <v>0</v>
      </c>
      <c r="AA275" s="266">
        <v>0</v>
      </c>
      <c r="AB275" s="266">
        <v>0</v>
      </c>
      <c r="AC275" s="266">
        <v>0</v>
      </c>
      <c r="AD275" s="266">
        <v>0</v>
      </c>
      <c r="AE275" s="268">
        <v>0</v>
      </c>
      <c r="AF275" s="266">
        <v>0</v>
      </c>
      <c r="AG275" s="266">
        <v>0</v>
      </c>
      <c r="AH275" s="266">
        <v>0</v>
      </c>
      <c r="AI275" s="266">
        <v>0</v>
      </c>
      <c r="AJ275" s="266">
        <v>0</v>
      </c>
      <c r="AK275" s="266">
        <v>0</v>
      </c>
      <c r="AL275" s="266">
        <v>0</v>
      </c>
      <c r="AM275" s="266">
        <v>0</v>
      </c>
      <c r="AN275" s="266">
        <v>0</v>
      </c>
      <c r="AO275" s="266">
        <v>0</v>
      </c>
      <c r="AP275" s="268">
        <v>0</v>
      </c>
      <c r="AQ275" s="266">
        <v>0</v>
      </c>
      <c r="AR275" s="266">
        <v>0</v>
      </c>
      <c r="AS275" s="266">
        <v>0</v>
      </c>
      <c r="AT275" s="266">
        <v>0</v>
      </c>
      <c r="AU275" s="268">
        <v>0</v>
      </c>
      <c r="AV275" s="266">
        <v>0</v>
      </c>
      <c r="AW275" s="266">
        <v>0</v>
      </c>
      <c r="AX275" s="266">
        <v>0</v>
      </c>
      <c r="AY275" s="266">
        <v>0</v>
      </c>
      <c r="AZ275" s="266">
        <v>0</v>
      </c>
      <c r="BA275" s="266">
        <v>0</v>
      </c>
      <c r="BB275" s="266">
        <v>0</v>
      </c>
      <c r="BC275" s="266">
        <v>0</v>
      </c>
      <c r="BD275" s="266">
        <v>0</v>
      </c>
      <c r="BE275" s="266">
        <v>0</v>
      </c>
      <c r="BF275" s="267">
        <v>0</v>
      </c>
      <c r="BG275" s="265">
        <v>0</v>
      </c>
      <c r="BH275" s="265">
        <v>0</v>
      </c>
      <c r="BI275" s="265">
        <v>0</v>
      </c>
      <c r="BJ275" s="265">
        <v>0</v>
      </c>
      <c r="BK275" s="269">
        <v>0</v>
      </c>
    </row>
    <row r="276" spans="1:63" s="156" customFormat="1" ht="12.75">
      <c r="A276" s="581" t="s">
        <v>708</v>
      </c>
      <c r="B276" s="251"/>
      <c r="C276" s="270"/>
      <c r="D276" s="253"/>
      <c r="E276" s="271"/>
      <c r="F276" s="272"/>
      <c r="G276" s="273"/>
      <c r="H276" s="273"/>
      <c r="I276" s="274"/>
      <c r="J276" s="275"/>
      <c r="K276" s="275"/>
      <c r="L276" s="276"/>
      <c r="M276" s="277"/>
      <c r="N276" s="278"/>
      <c r="O276" s="262">
        <v>0</v>
      </c>
      <c r="P276" s="263">
        <v>0</v>
      </c>
      <c r="Q276" s="264">
        <v>0</v>
      </c>
      <c r="R276" s="265">
        <v>0</v>
      </c>
      <c r="S276" s="266">
        <v>0</v>
      </c>
      <c r="T276" s="267">
        <v>0</v>
      </c>
      <c r="U276" s="266">
        <v>0</v>
      </c>
      <c r="V276" s="267">
        <v>0</v>
      </c>
      <c r="W276" s="266">
        <v>0</v>
      </c>
      <c r="X276" s="266">
        <v>0</v>
      </c>
      <c r="Y276" s="266">
        <v>0</v>
      </c>
      <c r="Z276" s="268">
        <v>0</v>
      </c>
      <c r="AA276" s="266">
        <v>0</v>
      </c>
      <c r="AB276" s="266">
        <v>0</v>
      </c>
      <c r="AC276" s="266">
        <v>0</v>
      </c>
      <c r="AD276" s="266">
        <v>0</v>
      </c>
      <c r="AE276" s="268">
        <v>0</v>
      </c>
      <c r="AF276" s="266">
        <v>0</v>
      </c>
      <c r="AG276" s="266">
        <v>0</v>
      </c>
      <c r="AH276" s="266">
        <v>0</v>
      </c>
      <c r="AI276" s="266">
        <v>0</v>
      </c>
      <c r="AJ276" s="266">
        <v>0</v>
      </c>
      <c r="AK276" s="266">
        <v>0</v>
      </c>
      <c r="AL276" s="266">
        <v>0</v>
      </c>
      <c r="AM276" s="266">
        <v>0</v>
      </c>
      <c r="AN276" s="266">
        <v>0</v>
      </c>
      <c r="AO276" s="266">
        <v>0</v>
      </c>
      <c r="AP276" s="268">
        <v>0</v>
      </c>
      <c r="AQ276" s="266">
        <v>0</v>
      </c>
      <c r="AR276" s="266">
        <v>0</v>
      </c>
      <c r="AS276" s="266">
        <v>0</v>
      </c>
      <c r="AT276" s="266">
        <v>0</v>
      </c>
      <c r="AU276" s="268">
        <v>0</v>
      </c>
      <c r="AV276" s="266">
        <v>0</v>
      </c>
      <c r="AW276" s="266">
        <v>0</v>
      </c>
      <c r="AX276" s="266">
        <v>0</v>
      </c>
      <c r="AY276" s="266">
        <v>0</v>
      </c>
      <c r="AZ276" s="266">
        <v>0</v>
      </c>
      <c r="BA276" s="266">
        <v>0</v>
      </c>
      <c r="BB276" s="266">
        <v>0</v>
      </c>
      <c r="BC276" s="266">
        <v>0</v>
      </c>
      <c r="BD276" s="266">
        <v>0</v>
      </c>
      <c r="BE276" s="266">
        <v>0</v>
      </c>
      <c r="BF276" s="267">
        <v>0</v>
      </c>
      <c r="BG276" s="265">
        <v>0</v>
      </c>
      <c r="BH276" s="265">
        <v>0</v>
      </c>
      <c r="BI276" s="265">
        <v>0</v>
      </c>
      <c r="BJ276" s="265">
        <v>0</v>
      </c>
      <c r="BK276" s="269">
        <v>0</v>
      </c>
    </row>
    <row r="277" spans="1:63" s="156" customFormat="1" ht="12.75">
      <c r="A277" s="581" t="s">
        <v>708</v>
      </c>
      <c r="B277" s="251"/>
      <c r="C277" s="270"/>
      <c r="D277" s="253"/>
      <c r="E277" s="271"/>
      <c r="F277" s="272"/>
      <c r="G277" s="273"/>
      <c r="H277" s="273"/>
      <c r="I277" s="274"/>
      <c r="J277" s="275"/>
      <c r="K277" s="275"/>
      <c r="L277" s="276"/>
      <c r="M277" s="277"/>
      <c r="N277" s="278"/>
      <c r="O277" s="262">
        <v>0</v>
      </c>
      <c r="P277" s="263">
        <v>0</v>
      </c>
      <c r="Q277" s="264">
        <v>0</v>
      </c>
      <c r="R277" s="265">
        <v>0</v>
      </c>
      <c r="S277" s="266">
        <v>0</v>
      </c>
      <c r="T277" s="267">
        <v>0</v>
      </c>
      <c r="U277" s="266">
        <v>0</v>
      </c>
      <c r="V277" s="267">
        <v>0</v>
      </c>
      <c r="W277" s="266">
        <v>0</v>
      </c>
      <c r="X277" s="266">
        <v>0</v>
      </c>
      <c r="Y277" s="266">
        <v>0</v>
      </c>
      <c r="Z277" s="268">
        <v>0</v>
      </c>
      <c r="AA277" s="266">
        <v>0</v>
      </c>
      <c r="AB277" s="266">
        <v>0</v>
      </c>
      <c r="AC277" s="266">
        <v>0</v>
      </c>
      <c r="AD277" s="266">
        <v>0</v>
      </c>
      <c r="AE277" s="268">
        <v>0</v>
      </c>
      <c r="AF277" s="266">
        <v>0</v>
      </c>
      <c r="AG277" s="266">
        <v>0</v>
      </c>
      <c r="AH277" s="266">
        <v>0</v>
      </c>
      <c r="AI277" s="266">
        <v>0</v>
      </c>
      <c r="AJ277" s="266">
        <v>0</v>
      </c>
      <c r="AK277" s="266">
        <v>0</v>
      </c>
      <c r="AL277" s="266">
        <v>0</v>
      </c>
      <c r="AM277" s="266">
        <v>0</v>
      </c>
      <c r="AN277" s="266">
        <v>0</v>
      </c>
      <c r="AO277" s="266">
        <v>0</v>
      </c>
      <c r="AP277" s="268">
        <v>0</v>
      </c>
      <c r="AQ277" s="266">
        <v>0</v>
      </c>
      <c r="AR277" s="266">
        <v>0</v>
      </c>
      <c r="AS277" s="266">
        <v>0</v>
      </c>
      <c r="AT277" s="266">
        <v>0</v>
      </c>
      <c r="AU277" s="268">
        <v>0</v>
      </c>
      <c r="AV277" s="266">
        <v>0</v>
      </c>
      <c r="AW277" s="266">
        <v>0</v>
      </c>
      <c r="AX277" s="266">
        <v>0</v>
      </c>
      <c r="AY277" s="266">
        <v>0</v>
      </c>
      <c r="AZ277" s="266">
        <v>0</v>
      </c>
      <c r="BA277" s="266">
        <v>0</v>
      </c>
      <c r="BB277" s="266">
        <v>0</v>
      </c>
      <c r="BC277" s="266">
        <v>0</v>
      </c>
      <c r="BD277" s="266">
        <v>0</v>
      </c>
      <c r="BE277" s="266">
        <v>0</v>
      </c>
      <c r="BF277" s="267">
        <v>0</v>
      </c>
      <c r="BG277" s="265">
        <v>0</v>
      </c>
      <c r="BH277" s="265">
        <v>0</v>
      </c>
      <c r="BI277" s="265">
        <v>0</v>
      </c>
      <c r="BJ277" s="265">
        <v>0</v>
      </c>
      <c r="BK277" s="269">
        <v>0</v>
      </c>
    </row>
    <row r="278" spans="1:63" s="156" customFormat="1" ht="12.75">
      <c r="A278" s="581" t="s">
        <v>708</v>
      </c>
      <c r="B278" s="251"/>
      <c r="C278" s="270"/>
      <c r="D278" s="253"/>
      <c r="E278" s="271"/>
      <c r="F278" s="272"/>
      <c r="G278" s="273"/>
      <c r="H278" s="273"/>
      <c r="I278" s="274"/>
      <c r="J278" s="275"/>
      <c r="K278" s="275"/>
      <c r="L278" s="276"/>
      <c r="M278" s="277"/>
      <c r="N278" s="278"/>
      <c r="O278" s="262">
        <v>0</v>
      </c>
      <c r="P278" s="263">
        <v>0</v>
      </c>
      <c r="Q278" s="264">
        <v>0</v>
      </c>
      <c r="R278" s="265">
        <v>0</v>
      </c>
      <c r="S278" s="266">
        <v>0</v>
      </c>
      <c r="T278" s="267">
        <v>0</v>
      </c>
      <c r="U278" s="266">
        <v>0</v>
      </c>
      <c r="V278" s="267">
        <v>0</v>
      </c>
      <c r="W278" s="266">
        <v>0</v>
      </c>
      <c r="X278" s="266">
        <v>0</v>
      </c>
      <c r="Y278" s="266">
        <v>0</v>
      </c>
      <c r="Z278" s="268">
        <v>0</v>
      </c>
      <c r="AA278" s="266">
        <v>0</v>
      </c>
      <c r="AB278" s="266">
        <v>0</v>
      </c>
      <c r="AC278" s="266">
        <v>0</v>
      </c>
      <c r="AD278" s="266">
        <v>0</v>
      </c>
      <c r="AE278" s="268">
        <v>0</v>
      </c>
      <c r="AF278" s="266">
        <v>0</v>
      </c>
      <c r="AG278" s="266">
        <v>0</v>
      </c>
      <c r="AH278" s="266">
        <v>0</v>
      </c>
      <c r="AI278" s="266">
        <v>0</v>
      </c>
      <c r="AJ278" s="266">
        <v>0</v>
      </c>
      <c r="AK278" s="266">
        <v>0</v>
      </c>
      <c r="AL278" s="266">
        <v>0</v>
      </c>
      <c r="AM278" s="266">
        <v>0</v>
      </c>
      <c r="AN278" s="266">
        <v>0</v>
      </c>
      <c r="AO278" s="266">
        <v>0</v>
      </c>
      <c r="AP278" s="268">
        <v>0</v>
      </c>
      <c r="AQ278" s="266">
        <v>0</v>
      </c>
      <c r="AR278" s="266">
        <v>0</v>
      </c>
      <c r="AS278" s="266">
        <v>0</v>
      </c>
      <c r="AT278" s="266">
        <v>0</v>
      </c>
      <c r="AU278" s="268">
        <v>0</v>
      </c>
      <c r="AV278" s="266">
        <v>0</v>
      </c>
      <c r="AW278" s="266">
        <v>0</v>
      </c>
      <c r="AX278" s="266">
        <v>0</v>
      </c>
      <c r="AY278" s="266">
        <v>0</v>
      </c>
      <c r="AZ278" s="266">
        <v>0</v>
      </c>
      <c r="BA278" s="266">
        <v>0</v>
      </c>
      <c r="BB278" s="266">
        <v>0</v>
      </c>
      <c r="BC278" s="266">
        <v>0</v>
      </c>
      <c r="BD278" s="266">
        <v>0</v>
      </c>
      <c r="BE278" s="266">
        <v>0</v>
      </c>
      <c r="BF278" s="267">
        <v>0</v>
      </c>
      <c r="BG278" s="265">
        <v>0</v>
      </c>
      <c r="BH278" s="265">
        <v>0</v>
      </c>
      <c r="BI278" s="265">
        <v>0</v>
      </c>
      <c r="BJ278" s="265">
        <v>0</v>
      </c>
      <c r="BK278" s="269">
        <v>0</v>
      </c>
    </row>
    <row r="279" spans="1:63" s="156" customFormat="1" ht="12.75">
      <c r="A279" s="581" t="s">
        <v>708</v>
      </c>
      <c r="B279" s="251"/>
      <c r="C279" s="270"/>
      <c r="D279" s="253"/>
      <c r="E279" s="271"/>
      <c r="F279" s="272"/>
      <c r="G279" s="273"/>
      <c r="H279" s="273"/>
      <c r="I279" s="274"/>
      <c r="J279" s="275"/>
      <c r="K279" s="275"/>
      <c r="L279" s="276"/>
      <c r="M279" s="277"/>
      <c r="N279" s="278"/>
      <c r="O279" s="262">
        <v>0</v>
      </c>
      <c r="P279" s="263">
        <v>0</v>
      </c>
      <c r="Q279" s="264">
        <v>0</v>
      </c>
      <c r="R279" s="265">
        <v>0</v>
      </c>
      <c r="S279" s="266">
        <v>0</v>
      </c>
      <c r="T279" s="267">
        <v>0</v>
      </c>
      <c r="U279" s="266">
        <v>0</v>
      </c>
      <c r="V279" s="267">
        <v>0</v>
      </c>
      <c r="W279" s="266">
        <v>0</v>
      </c>
      <c r="X279" s="266">
        <v>0</v>
      </c>
      <c r="Y279" s="266">
        <v>0</v>
      </c>
      <c r="Z279" s="268">
        <v>0</v>
      </c>
      <c r="AA279" s="266">
        <v>0</v>
      </c>
      <c r="AB279" s="266">
        <v>0</v>
      </c>
      <c r="AC279" s="266">
        <v>0</v>
      </c>
      <c r="AD279" s="266">
        <v>0</v>
      </c>
      <c r="AE279" s="268">
        <v>0</v>
      </c>
      <c r="AF279" s="266">
        <v>0</v>
      </c>
      <c r="AG279" s="266">
        <v>0</v>
      </c>
      <c r="AH279" s="266">
        <v>0</v>
      </c>
      <c r="AI279" s="266">
        <v>0</v>
      </c>
      <c r="AJ279" s="266">
        <v>0</v>
      </c>
      <c r="AK279" s="266">
        <v>0</v>
      </c>
      <c r="AL279" s="266">
        <v>0</v>
      </c>
      <c r="AM279" s="266">
        <v>0</v>
      </c>
      <c r="AN279" s="266">
        <v>0</v>
      </c>
      <c r="AO279" s="266">
        <v>0</v>
      </c>
      <c r="AP279" s="268">
        <v>0</v>
      </c>
      <c r="AQ279" s="266">
        <v>0</v>
      </c>
      <c r="AR279" s="266">
        <v>0</v>
      </c>
      <c r="AS279" s="266">
        <v>0</v>
      </c>
      <c r="AT279" s="266">
        <v>0</v>
      </c>
      <c r="AU279" s="268">
        <v>0</v>
      </c>
      <c r="AV279" s="266">
        <v>0</v>
      </c>
      <c r="AW279" s="266">
        <v>0</v>
      </c>
      <c r="AX279" s="266">
        <v>0</v>
      </c>
      <c r="AY279" s="266">
        <v>0</v>
      </c>
      <c r="AZ279" s="266">
        <v>0</v>
      </c>
      <c r="BA279" s="266">
        <v>0</v>
      </c>
      <c r="BB279" s="266">
        <v>0</v>
      </c>
      <c r="BC279" s="266">
        <v>0</v>
      </c>
      <c r="BD279" s="266">
        <v>0</v>
      </c>
      <c r="BE279" s="266">
        <v>0</v>
      </c>
      <c r="BF279" s="267">
        <v>0</v>
      </c>
      <c r="BG279" s="265">
        <v>0</v>
      </c>
      <c r="BH279" s="265">
        <v>0</v>
      </c>
      <c r="BI279" s="265">
        <v>0</v>
      </c>
      <c r="BJ279" s="265">
        <v>0</v>
      </c>
      <c r="BK279" s="269">
        <v>0</v>
      </c>
    </row>
    <row r="280" spans="1:63" s="156" customFormat="1" ht="12.75">
      <c r="A280" s="581" t="s">
        <v>708</v>
      </c>
      <c r="B280" s="251"/>
      <c r="C280" s="270"/>
      <c r="D280" s="253"/>
      <c r="E280" s="271"/>
      <c r="F280" s="272"/>
      <c r="G280" s="273"/>
      <c r="H280" s="273"/>
      <c r="I280" s="274"/>
      <c r="J280" s="275"/>
      <c r="K280" s="275"/>
      <c r="L280" s="276"/>
      <c r="M280" s="277"/>
      <c r="N280" s="278"/>
      <c r="O280" s="262">
        <v>0</v>
      </c>
      <c r="P280" s="263">
        <v>0</v>
      </c>
      <c r="Q280" s="264">
        <v>0</v>
      </c>
      <c r="R280" s="265">
        <v>0</v>
      </c>
      <c r="S280" s="266">
        <v>0</v>
      </c>
      <c r="T280" s="267">
        <v>0</v>
      </c>
      <c r="U280" s="266">
        <v>0</v>
      </c>
      <c r="V280" s="267">
        <v>0</v>
      </c>
      <c r="W280" s="266">
        <v>0</v>
      </c>
      <c r="X280" s="266">
        <v>0</v>
      </c>
      <c r="Y280" s="266">
        <v>0</v>
      </c>
      <c r="Z280" s="268">
        <v>0</v>
      </c>
      <c r="AA280" s="266">
        <v>0</v>
      </c>
      <c r="AB280" s="266">
        <v>0</v>
      </c>
      <c r="AC280" s="266">
        <v>0</v>
      </c>
      <c r="AD280" s="266">
        <v>0</v>
      </c>
      <c r="AE280" s="268">
        <v>0</v>
      </c>
      <c r="AF280" s="266">
        <v>0</v>
      </c>
      <c r="AG280" s="266">
        <v>0</v>
      </c>
      <c r="AH280" s="266">
        <v>0</v>
      </c>
      <c r="AI280" s="266">
        <v>0</v>
      </c>
      <c r="AJ280" s="266">
        <v>0</v>
      </c>
      <c r="AK280" s="266">
        <v>0</v>
      </c>
      <c r="AL280" s="266">
        <v>0</v>
      </c>
      <c r="AM280" s="266">
        <v>0</v>
      </c>
      <c r="AN280" s="266">
        <v>0</v>
      </c>
      <c r="AO280" s="266">
        <v>0</v>
      </c>
      <c r="AP280" s="268">
        <v>0</v>
      </c>
      <c r="AQ280" s="266">
        <v>0</v>
      </c>
      <c r="AR280" s="266">
        <v>0</v>
      </c>
      <c r="AS280" s="266">
        <v>0</v>
      </c>
      <c r="AT280" s="266">
        <v>0</v>
      </c>
      <c r="AU280" s="268">
        <v>0</v>
      </c>
      <c r="AV280" s="266">
        <v>0</v>
      </c>
      <c r="AW280" s="266">
        <v>0</v>
      </c>
      <c r="AX280" s="266">
        <v>0</v>
      </c>
      <c r="AY280" s="266">
        <v>0</v>
      </c>
      <c r="AZ280" s="266">
        <v>0</v>
      </c>
      <c r="BA280" s="266">
        <v>0</v>
      </c>
      <c r="BB280" s="266">
        <v>0</v>
      </c>
      <c r="BC280" s="266">
        <v>0</v>
      </c>
      <c r="BD280" s="266">
        <v>0</v>
      </c>
      <c r="BE280" s="266">
        <v>0</v>
      </c>
      <c r="BF280" s="267">
        <v>0</v>
      </c>
      <c r="BG280" s="265">
        <v>0</v>
      </c>
      <c r="BH280" s="265">
        <v>0</v>
      </c>
      <c r="BI280" s="265">
        <v>0</v>
      </c>
      <c r="BJ280" s="265">
        <v>0</v>
      </c>
      <c r="BK280" s="269">
        <v>0</v>
      </c>
    </row>
    <row r="281" spans="1:63" s="156" customFormat="1" ht="12.75">
      <c r="A281" s="581" t="s">
        <v>708</v>
      </c>
      <c r="B281" s="251"/>
      <c r="C281" s="270"/>
      <c r="D281" s="253"/>
      <c r="E281" s="271"/>
      <c r="F281" s="272"/>
      <c r="G281" s="273"/>
      <c r="H281" s="273"/>
      <c r="I281" s="274"/>
      <c r="J281" s="275"/>
      <c r="K281" s="275"/>
      <c r="L281" s="276"/>
      <c r="M281" s="277"/>
      <c r="N281" s="278"/>
      <c r="O281" s="262">
        <v>0</v>
      </c>
      <c r="P281" s="263">
        <v>0</v>
      </c>
      <c r="Q281" s="264">
        <v>0</v>
      </c>
      <c r="R281" s="265">
        <v>0</v>
      </c>
      <c r="S281" s="266">
        <v>0</v>
      </c>
      <c r="T281" s="267">
        <v>0</v>
      </c>
      <c r="U281" s="266">
        <v>0</v>
      </c>
      <c r="V281" s="267">
        <v>0</v>
      </c>
      <c r="W281" s="266">
        <v>0</v>
      </c>
      <c r="X281" s="266">
        <v>0</v>
      </c>
      <c r="Y281" s="266">
        <v>0</v>
      </c>
      <c r="Z281" s="268">
        <v>0</v>
      </c>
      <c r="AA281" s="266">
        <v>0</v>
      </c>
      <c r="AB281" s="266">
        <v>0</v>
      </c>
      <c r="AC281" s="266">
        <v>0</v>
      </c>
      <c r="AD281" s="266">
        <v>0</v>
      </c>
      <c r="AE281" s="268">
        <v>0</v>
      </c>
      <c r="AF281" s="266">
        <v>0</v>
      </c>
      <c r="AG281" s="266">
        <v>0</v>
      </c>
      <c r="AH281" s="266">
        <v>0</v>
      </c>
      <c r="AI281" s="266">
        <v>0</v>
      </c>
      <c r="AJ281" s="266">
        <v>0</v>
      </c>
      <c r="AK281" s="266">
        <v>0</v>
      </c>
      <c r="AL281" s="266">
        <v>0</v>
      </c>
      <c r="AM281" s="266">
        <v>0</v>
      </c>
      <c r="AN281" s="266">
        <v>0</v>
      </c>
      <c r="AO281" s="266">
        <v>0</v>
      </c>
      <c r="AP281" s="268">
        <v>0</v>
      </c>
      <c r="AQ281" s="266">
        <v>0</v>
      </c>
      <c r="AR281" s="266">
        <v>0</v>
      </c>
      <c r="AS281" s="266">
        <v>0</v>
      </c>
      <c r="AT281" s="266">
        <v>0</v>
      </c>
      <c r="AU281" s="268">
        <v>0</v>
      </c>
      <c r="AV281" s="266">
        <v>0</v>
      </c>
      <c r="AW281" s="266">
        <v>0</v>
      </c>
      <c r="AX281" s="266">
        <v>0</v>
      </c>
      <c r="AY281" s="266">
        <v>0</v>
      </c>
      <c r="AZ281" s="266">
        <v>0</v>
      </c>
      <c r="BA281" s="266">
        <v>0</v>
      </c>
      <c r="BB281" s="266">
        <v>0</v>
      </c>
      <c r="BC281" s="266">
        <v>0</v>
      </c>
      <c r="BD281" s="266">
        <v>0</v>
      </c>
      <c r="BE281" s="266">
        <v>0</v>
      </c>
      <c r="BF281" s="267">
        <v>0</v>
      </c>
      <c r="BG281" s="265">
        <v>0</v>
      </c>
      <c r="BH281" s="265">
        <v>0</v>
      </c>
      <c r="BI281" s="265">
        <v>0</v>
      </c>
      <c r="BJ281" s="265">
        <v>0</v>
      </c>
      <c r="BK281" s="269">
        <v>0</v>
      </c>
    </row>
    <row r="282" spans="1:63" s="156" customFormat="1" ht="12.75">
      <c r="A282" s="581" t="s">
        <v>708</v>
      </c>
      <c r="B282" s="251"/>
      <c r="C282" s="270"/>
      <c r="D282" s="253"/>
      <c r="E282" s="271"/>
      <c r="F282" s="272"/>
      <c r="G282" s="273"/>
      <c r="H282" s="273"/>
      <c r="I282" s="274"/>
      <c r="J282" s="275"/>
      <c r="K282" s="275"/>
      <c r="L282" s="276"/>
      <c r="M282" s="277"/>
      <c r="N282" s="278"/>
      <c r="O282" s="262">
        <v>0</v>
      </c>
      <c r="P282" s="263">
        <v>0</v>
      </c>
      <c r="Q282" s="264">
        <v>0</v>
      </c>
      <c r="R282" s="265">
        <v>0</v>
      </c>
      <c r="S282" s="266">
        <v>0</v>
      </c>
      <c r="T282" s="267">
        <v>0</v>
      </c>
      <c r="U282" s="266">
        <v>0</v>
      </c>
      <c r="V282" s="267">
        <v>0</v>
      </c>
      <c r="W282" s="266">
        <v>0</v>
      </c>
      <c r="X282" s="266">
        <v>0</v>
      </c>
      <c r="Y282" s="266">
        <v>0</v>
      </c>
      <c r="Z282" s="268">
        <v>0</v>
      </c>
      <c r="AA282" s="266">
        <v>0</v>
      </c>
      <c r="AB282" s="266">
        <v>0</v>
      </c>
      <c r="AC282" s="266">
        <v>0</v>
      </c>
      <c r="AD282" s="266">
        <v>0</v>
      </c>
      <c r="AE282" s="268">
        <v>0</v>
      </c>
      <c r="AF282" s="266">
        <v>0</v>
      </c>
      <c r="AG282" s="266">
        <v>0</v>
      </c>
      <c r="AH282" s="266">
        <v>0</v>
      </c>
      <c r="AI282" s="266">
        <v>0</v>
      </c>
      <c r="AJ282" s="266">
        <v>0</v>
      </c>
      <c r="AK282" s="266">
        <v>0</v>
      </c>
      <c r="AL282" s="266">
        <v>0</v>
      </c>
      <c r="AM282" s="266">
        <v>0</v>
      </c>
      <c r="AN282" s="266">
        <v>0</v>
      </c>
      <c r="AO282" s="266">
        <v>0</v>
      </c>
      <c r="AP282" s="268">
        <v>0</v>
      </c>
      <c r="AQ282" s="266">
        <v>0</v>
      </c>
      <c r="AR282" s="266">
        <v>0</v>
      </c>
      <c r="AS282" s="266">
        <v>0</v>
      </c>
      <c r="AT282" s="266">
        <v>0</v>
      </c>
      <c r="AU282" s="268">
        <v>0</v>
      </c>
      <c r="AV282" s="266">
        <v>0</v>
      </c>
      <c r="AW282" s="266">
        <v>0</v>
      </c>
      <c r="AX282" s="266">
        <v>0</v>
      </c>
      <c r="AY282" s="266">
        <v>0</v>
      </c>
      <c r="AZ282" s="266">
        <v>0</v>
      </c>
      <c r="BA282" s="266">
        <v>0</v>
      </c>
      <c r="BB282" s="266">
        <v>0</v>
      </c>
      <c r="BC282" s="266">
        <v>0</v>
      </c>
      <c r="BD282" s="266">
        <v>0</v>
      </c>
      <c r="BE282" s="266">
        <v>0</v>
      </c>
      <c r="BF282" s="267">
        <v>0</v>
      </c>
      <c r="BG282" s="265">
        <v>0</v>
      </c>
      <c r="BH282" s="265">
        <v>0</v>
      </c>
      <c r="BI282" s="265">
        <v>0</v>
      </c>
      <c r="BJ282" s="265">
        <v>0</v>
      </c>
      <c r="BK282" s="269">
        <v>0</v>
      </c>
    </row>
    <row r="283" spans="1:63" s="156" customFormat="1" ht="12.75">
      <c r="A283" s="581" t="s">
        <v>708</v>
      </c>
      <c r="B283" s="251"/>
      <c r="C283" s="270"/>
      <c r="D283" s="253"/>
      <c r="E283" s="271"/>
      <c r="F283" s="272"/>
      <c r="G283" s="273"/>
      <c r="H283" s="273"/>
      <c r="I283" s="274"/>
      <c r="J283" s="275"/>
      <c r="K283" s="275"/>
      <c r="L283" s="276"/>
      <c r="M283" s="277"/>
      <c r="N283" s="278"/>
      <c r="O283" s="262">
        <v>0</v>
      </c>
      <c r="P283" s="263">
        <v>0</v>
      </c>
      <c r="Q283" s="264">
        <v>0</v>
      </c>
      <c r="R283" s="265">
        <v>0</v>
      </c>
      <c r="S283" s="266">
        <v>0</v>
      </c>
      <c r="T283" s="267">
        <v>0</v>
      </c>
      <c r="U283" s="266">
        <v>0</v>
      </c>
      <c r="V283" s="267">
        <v>0</v>
      </c>
      <c r="W283" s="266">
        <v>0</v>
      </c>
      <c r="X283" s="266">
        <v>0</v>
      </c>
      <c r="Y283" s="266">
        <v>0</v>
      </c>
      <c r="Z283" s="268">
        <v>0</v>
      </c>
      <c r="AA283" s="266">
        <v>0</v>
      </c>
      <c r="AB283" s="266">
        <v>0</v>
      </c>
      <c r="AC283" s="266">
        <v>0</v>
      </c>
      <c r="AD283" s="266">
        <v>0</v>
      </c>
      <c r="AE283" s="268">
        <v>0</v>
      </c>
      <c r="AF283" s="266">
        <v>0</v>
      </c>
      <c r="AG283" s="266">
        <v>0</v>
      </c>
      <c r="AH283" s="266">
        <v>0</v>
      </c>
      <c r="AI283" s="266">
        <v>0</v>
      </c>
      <c r="AJ283" s="266">
        <v>0</v>
      </c>
      <c r="AK283" s="266">
        <v>0</v>
      </c>
      <c r="AL283" s="266">
        <v>0</v>
      </c>
      <c r="AM283" s="266">
        <v>0</v>
      </c>
      <c r="AN283" s="266">
        <v>0</v>
      </c>
      <c r="AO283" s="266">
        <v>0</v>
      </c>
      <c r="AP283" s="268">
        <v>0</v>
      </c>
      <c r="AQ283" s="266">
        <v>0</v>
      </c>
      <c r="AR283" s="266">
        <v>0</v>
      </c>
      <c r="AS283" s="266">
        <v>0</v>
      </c>
      <c r="AT283" s="266">
        <v>0</v>
      </c>
      <c r="AU283" s="268">
        <v>0</v>
      </c>
      <c r="AV283" s="266">
        <v>0</v>
      </c>
      <c r="AW283" s="266">
        <v>0</v>
      </c>
      <c r="AX283" s="266">
        <v>0</v>
      </c>
      <c r="AY283" s="266">
        <v>0</v>
      </c>
      <c r="AZ283" s="266">
        <v>0</v>
      </c>
      <c r="BA283" s="266">
        <v>0</v>
      </c>
      <c r="BB283" s="266">
        <v>0</v>
      </c>
      <c r="BC283" s="266">
        <v>0</v>
      </c>
      <c r="BD283" s="266">
        <v>0</v>
      </c>
      <c r="BE283" s="266">
        <v>0</v>
      </c>
      <c r="BF283" s="267">
        <v>0</v>
      </c>
      <c r="BG283" s="265">
        <v>0</v>
      </c>
      <c r="BH283" s="265">
        <v>0</v>
      </c>
      <c r="BI283" s="265">
        <v>0</v>
      </c>
      <c r="BJ283" s="265">
        <v>0</v>
      </c>
      <c r="BK283" s="269">
        <v>0</v>
      </c>
    </row>
    <row r="284" spans="1:63" s="156" customFormat="1" ht="12.75">
      <c r="A284" s="581" t="s">
        <v>708</v>
      </c>
      <c r="B284" s="251"/>
      <c r="C284" s="270"/>
      <c r="D284" s="253"/>
      <c r="E284" s="271"/>
      <c r="F284" s="272"/>
      <c r="G284" s="273"/>
      <c r="H284" s="273"/>
      <c r="I284" s="274"/>
      <c r="J284" s="275"/>
      <c r="K284" s="275"/>
      <c r="L284" s="276"/>
      <c r="M284" s="277"/>
      <c r="N284" s="278"/>
      <c r="O284" s="262">
        <v>0</v>
      </c>
      <c r="P284" s="263">
        <v>0</v>
      </c>
      <c r="Q284" s="264">
        <v>0</v>
      </c>
      <c r="R284" s="265">
        <v>0</v>
      </c>
      <c r="S284" s="266">
        <v>0</v>
      </c>
      <c r="T284" s="267">
        <v>0</v>
      </c>
      <c r="U284" s="266">
        <v>0</v>
      </c>
      <c r="V284" s="267">
        <v>0</v>
      </c>
      <c r="W284" s="266">
        <v>0</v>
      </c>
      <c r="X284" s="266">
        <v>0</v>
      </c>
      <c r="Y284" s="266">
        <v>0</v>
      </c>
      <c r="Z284" s="268">
        <v>0</v>
      </c>
      <c r="AA284" s="266">
        <v>0</v>
      </c>
      <c r="AB284" s="266">
        <v>0</v>
      </c>
      <c r="AC284" s="266">
        <v>0</v>
      </c>
      <c r="AD284" s="266">
        <v>0</v>
      </c>
      <c r="AE284" s="268">
        <v>0</v>
      </c>
      <c r="AF284" s="266">
        <v>0</v>
      </c>
      <c r="AG284" s="266">
        <v>0</v>
      </c>
      <c r="AH284" s="266">
        <v>0</v>
      </c>
      <c r="AI284" s="266">
        <v>0</v>
      </c>
      <c r="AJ284" s="266">
        <v>0</v>
      </c>
      <c r="AK284" s="266">
        <v>0</v>
      </c>
      <c r="AL284" s="266">
        <v>0</v>
      </c>
      <c r="AM284" s="266">
        <v>0</v>
      </c>
      <c r="AN284" s="266">
        <v>0</v>
      </c>
      <c r="AO284" s="266">
        <v>0</v>
      </c>
      <c r="AP284" s="268">
        <v>0</v>
      </c>
      <c r="AQ284" s="266">
        <v>0</v>
      </c>
      <c r="AR284" s="266">
        <v>0</v>
      </c>
      <c r="AS284" s="266">
        <v>0</v>
      </c>
      <c r="AT284" s="266">
        <v>0</v>
      </c>
      <c r="AU284" s="268">
        <v>0</v>
      </c>
      <c r="AV284" s="266">
        <v>0</v>
      </c>
      <c r="AW284" s="266">
        <v>0</v>
      </c>
      <c r="AX284" s="266">
        <v>0</v>
      </c>
      <c r="AY284" s="266">
        <v>0</v>
      </c>
      <c r="AZ284" s="266">
        <v>0</v>
      </c>
      <c r="BA284" s="266">
        <v>0</v>
      </c>
      <c r="BB284" s="266">
        <v>0</v>
      </c>
      <c r="BC284" s="266">
        <v>0</v>
      </c>
      <c r="BD284" s="266">
        <v>0</v>
      </c>
      <c r="BE284" s="266">
        <v>0</v>
      </c>
      <c r="BF284" s="267">
        <v>0</v>
      </c>
      <c r="BG284" s="265">
        <v>0</v>
      </c>
      <c r="BH284" s="265">
        <v>0</v>
      </c>
      <c r="BI284" s="265">
        <v>0</v>
      </c>
      <c r="BJ284" s="265">
        <v>0</v>
      </c>
      <c r="BK284" s="269">
        <v>0</v>
      </c>
    </row>
    <row r="285" spans="1:63" s="156" customFormat="1" ht="12.75">
      <c r="A285" s="581" t="s">
        <v>708</v>
      </c>
      <c r="B285" s="251"/>
      <c r="C285" s="270"/>
      <c r="D285" s="253"/>
      <c r="E285" s="271"/>
      <c r="F285" s="272"/>
      <c r="G285" s="273"/>
      <c r="H285" s="273"/>
      <c r="I285" s="274"/>
      <c r="J285" s="275"/>
      <c r="K285" s="275"/>
      <c r="L285" s="276"/>
      <c r="M285" s="277"/>
      <c r="N285" s="278"/>
      <c r="O285" s="262">
        <v>0</v>
      </c>
      <c r="P285" s="263">
        <v>0</v>
      </c>
      <c r="Q285" s="264">
        <v>0</v>
      </c>
      <c r="R285" s="265">
        <v>0</v>
      </c>
      <c r="S285" s="266">
        <v>0</v>
      </c>
      <c r="T285" s="267">
        <v>0</v>
      </c>
      <c r="U285" s="266">
        <v>0</v>
      </c>
      <c r="V285" s="267">
        <v>0</v>
      </c>
      <c r="W285" s="266">
        <v>0</v>
      </c>
      <c r="X285" s="266">
        <v>0</v>
      </c>
      <c r="Y285" s="266">
        <v>0</v>
      </c>
      <c r="Z285" s="268">
        <v>0</v>
      </c>
      <c r="AA285" s="266">
        <v>0</v>
      </c>
      <c r="AB285" s="266">
        <v>0</v>
      </c>
      <c r="AC285" s="266">
        <v>0</v>
      </c>
      <c r="AD285" s="266">
        <v>0</v>
      </c>
      <c r="AE285" s="268">
        <v>0</v>
      </c>
      <c r="AF285" s="266">
        <v>0</v>
      </c>
      <c r="AG285" s="266">
        <v>0</v>
      </c>
      <c r="AH285" s="266">
        <v>0</v>
      </c>
      <c r="AI285" s="266">
        <v>0</v>
      </c>
      <c r="AJ285" s="266">
        <v>0</v>
      </c>
      <c r="AK285" s="266">
        <v>0</v>
      </c>
      <c r="AL285" s="266">
        <v>0</v>
      </c>
      <c r="AM285" s="266">
        <v>0</v>
      </c>
      <c r="AN285" s="266">
        <v>0</v>
      </c>
      <c r="AO285" s="266">
        <v>0</v>
      </c>
      <c r="AP285" s="268">
        <v>0</v>
      </c>
      <c r="AQ285" s="266">
        <v>0</v>
      </c>
      <c r="AR285" s="266">
        <v>0</v>
      </c>
      <c r="AS285" s="266">
        <v>0</v>
      </c>
      <c r="AT285" s="266">
        <v>0</v>
      </c>
      <c r="AU285" s="268">
        <v>0</v>
      </c>
      <c r="AV285" s="266">
        <v>0</v>
      </c>
      <c r="AW285" s="266">
        <v>0</v>
      </c>
      <c r="AX285" s="266">
        <v>0</v>
      </c>
      <c r="AY285" s="266">
        <v>0</v>
      </c>
      <c r="AZ285" s="266">
        <v>0</v>
      </c>
      <c r="BA285" s="266">
        <v>0</v>
      </c>
      <c r="BB285" s="266">
        <v>0</v>
      </c>
      <c r="BC285" s="266">
        <v>0</v>
      </c>
      <c r="BD285" s="266">
        <v>0</v>
      </c>
      <c r="BE285" s="266">
        <v>0</v>
      </c>
      <c r="BF285" s="267">
        <v>0</v>
      </c>
      <c r="BG285" s="265">
        <v>0</v>
      </c>
      <c r="BH285" s="265">
        <v>0</v>
      </c>
      <c r="BI285" s="265">
        <v>0</v>
      </c>
      <c r="BJ285" s="265">
        <v>0</v>
      </c>
      <c r="BK285" s="269">
        <v>0</v>
      </c>
    </row>
    <row r="286" spans="1:63" s="156" customFormat="1" ht="12.75">
      <c r="A286" s="581" t="s">
        <v>708</v>
      </c>
      <c r="B286" s="251"/>
      <c r="C286" s="270"/>
      <c r="D286" s="253"/>
      <c r="E286" s="271"/>
      <c r="F286" s="272"/>
      <c r="G286" s="273"/>
      <c r="H286" s="273"/>
      <c r="I286" s="274"/>
      <c r="J286" s="275"/>
      <c r="K286" s="275"/>
      <c r="L286" s="276"/>
      <c r="M286" s="277"/>
      <c r="N286" s="278"/>
      <c r="O286" s="262">
        <v>0</v>
      </c>
      <c r="P286" s="263">
        <v>0</v>
      </c>
      <c r="Q286" s="264">
        <v>0</v>
      </c>
      <c r="R286" s="265">
        <v>0</v>
      </c>
      <c r="S286" s="266">
        <v>0</v>
      </c>
      <c r="T286" s="267">
        <v>0</v>
      </c>
      <c r="U286" s="266">
        <v>0</v>
      </c>
      <c r="V286" s="267">
        <v>0</v>
      </c>
      <c r="W286" s="266">
        <v>0</v>
      </c>
      <c r="X286" s="266">
        <v>0</v>
      </c>
      <c r="Y286" s="266">
        <v>0</v>
      </c>
      <c r="Z286" s="268">
        <v>0</v>
      </c>
      <c r="AA286" s="266">
        <v>0</v>
      </c>
      <c r="AB286" s="266">
        <v>0</v>
      </c>
      <c r="AC286" s="266">
        <v>0</v>
      </c>
      <c r="AD286" s="266">
        <v>0</v>
      </c>
      <c r="AE286" s="268">
        <v>0</v>
      </c>
      <c r="AF286" s="266">
        <v>0</v>
      </c>
      <c r="AG286" s="266">
        <v>0</v>
      </c>
      <c r="AH286" s="266">
        <v>0</v>
      </c>
      <c r="AI286" s="266">
        <v>0</v>
      </c>
      <c r="AJ286" s="266">
        <v>0</v>
      </c>
      <c r="AK286" s="266">
        <v>0</v>
      </c>
      <c r="AL286" s="266">
        <v>0</v>
      </c>
      <c r="AM286" s="266">
        <v>0</v>
      </c>
      <c r="AN286" s="266">
        <v>0</v>
      </c>
      <c r="AO286" s="266">
        <v>0</v>
      </c>
      <c r="AP286" s="268">
        <v>0</v>
      </c>
      <c r="AQ286" s="266">
        <v>0</v>
      </c>
      <c r="AR286" s="266">
        <v>0</v>
      </c>
      <c r="AS286" s="266">
        <v>0</v>
      </c>
      <c r="AT286" s="266">
        <v>0</v>
      </c>
      <c r="AU286" s="268">
        <v>0</v>
      </c>
      <c r="AV286" s="266">
        <v>0</v>
      </c>
      <c r="AW286" s="266">
        <v>0</v>
      </c>
      <c r="AX286" s="266">
        <v>0</v>
      </c>
      <c r="AY286" s="266">
        <v>0</v>
      </c>
      <c r="AZ286" s="266">
        <v>0</v>
      </c>
      <c r="BA286" s="266">
        <v>0</v>
      </c>
      <c r="BB286" s="266">
        <v>0</v>
      </c>
      <c r="BC286" s="266">
        <v>0</v>
      </c>
      <c r="BD286" s="266">
        <v>0</v>
      </c>
      <c r="BE286" s="266">
        <v>0</v>
      </c>
      <c r="BF286" s="267">
        <v>0</v>
      </c>
      <c r="BG286" s="265">
        <v>0</v>
      </c>
      <c r="BH286" s="265">
        <v>0</v>
      </c>
      <c r="BI286" s="265">
        <v>0</v>
      </c>
      <c r="BJ286" s="265">
        <v>0</v>
      </c>
      <c r="BK286" s="269">
        <v>0</v>
      </c>
    </row>
    <row r="287" spans="1:63" s="156" customFormat="1" ht="12.75">
      <c r="A287" s="581" t="s">
        <v>708</v>
      </c>
      <c r="B287" s="251"/>
      <c r="C287" s="270"/>
      <c r="D287" s="253"/>
      <c r="E287" s="271"/>
      <c r="F287" s="272"/>
      <c r="G287" s="273"/>
      <c r="H287" s="273"/>
      <c r="I287" s="274"/>
      <c r="J287" s="275"/>
      <c r="K287" s="275"/>
      <c r="L287" s="276"/>
      <c r="M287" s="277"/>
      <c r="N287" s="278"/>
      <c r="O287" s="262">
        <v>0</v>
      </c>
      <c r="P287" s="263">
        <v>0</v>
      </c>
      <c r="Q287" s="264">
        <v>0</v>
      </c>
      <c r="R287" s="265">
        <v>0</v>
      </c>
      <c r="S287" s="266">
        <v>0</v>
      </c>
      <c r="T287" s="267">
        <v>0</v>
      </c>
      <c r="U287" s="266">
        <v>0</v>
      </c>
      <c r="V287" s="267">
        <v>0</v>
      </c>
      <c r="W287" s="266">
        <v>0</v>
      </c>
      <c r="X287" s="266">
        <v>0</v>
      </c>
      <c r="Y287" s="266">
        <v>0</v>
      </c>
      <c r="Z287" s="268">
        <v>0</v>
      </c>
      <c r="AA287" s="266">
        <v>0</v>
      </c>
      <c r="AB287" s="266">
        <v>0</v>
      </c>
      <c r="AC287" s="266">
        <v>0</v>
      </c>
      <c r="AD287" s="266">
        <v>0</v>
      </c>
      <c r="AE287" s="268">
        <v>0</v>
      </c>
      <c r="AF287" s="266">
        <v>0</v>
      </c>
      <c r="AG287" s="266">
        <v>0</v>
      </c>
      <c r="AH287" s="266">
        <v>0</v>
      </c>
      <c r="AI287" s="266">
        <v>0</v>
      </c>
      <c r="AJ287" s="266">
        <v>0</v>
      </c>
      <c r="AK287" s="266">
        <v>0</v>
      </c>
      <c r="AL287" s="266">
        <v>0</v>
      </c>
      <c r="AM287" s="266">
        <v>0</v>
      </c>
      <c r="AN287" s="266">
        <v>0</v>
      </c>
      <c r="AO287" s="266">
        <v>0</v>
      </c>
      <c r="AP287" s="268">
        <v>0</v>
      </c>
      <c r="AQ287" s="266">
        <v>0</v>
      </c>
      <c r="AR287" s="266">
        <v>0</v>
      </c>
      <c r="AS287" s="266">
        <v>0</v>
      </c>
      <c r="AT287" s="266">
        <v>0</v>
      </c>
      <c r="AU287" s="268">
        <v>0</v>
      </c>
      <c r="AV287" s="266">
        <v>0</v>
      </c>
      <c r="AW287" s="266">
        <v>0</v>
      </c>
      <c r="AX287" s="266">
        <v>0</v>
      </c>
      <c r="AY287" s="266">
        <v>0</v>
      </c>
      <c r="AZ287" s="266">
        <v>0</v>
      </c>
      <c r="BA287" s="266">
        <v>0</v>
      </c>
      <c r="BB287" s="266">
        <v>0</v>
      </c>
      <c r="BC287" s="266">
        <v>0</v>
      </c>
      <c r="BD287" s="266">
        <v>0</v>
      </c>
      <c r="BE287" s="266">
        <v>0</v>
      </c>
      <c r="BF287" s="267">
        <v>0</v>
      </c>
      <c r="BG287" s="265">
        <v>0</v>
      </c>
      <c r="BH287" s="265">
        <v>0</v>
      </c>
      <c r="BI287" s="265">
        <v>0</v>
      </c>
      <c r="BJ287" s="265">
        <v>0</v>
      </c>
      <c r="BK287" s="269">
        <v>0</v>
      </c>
    </row>
    <row r="288" spans="1:63" s="156" customFormat="1" ht="12.75">
      <c r="A288" s="581" t="s">
        <v>708</v>
      </c>
      <c r="B288" s="251"/>
      <c r="C288" s="270"/>
      <c r="D288" s="253"/>
      <c r="E288" s="271"/>
      <c r="F288" s="272"/>
      <c r="G288" s="273"/>
      <c r="H288" s="273"/>
      <c r="I288" s="274"/>
      <c r="J288" s="275"/>
      <c r="K288" s="275"/>
      <c r="L288" s="276"/>
      <c r="M288" s="277"/>
      <c r="N288" s="278"/>
      <c r="O288" s="262">
        <v>0</v>
      </c>
      <c r="P288" s="263">
        <v>0</v>
      </c>
      <c r="Q288" s="264">
        <v>0</v>
      </c>
      <c r="R288" s="265">
        <v>0</v>
      </c>
      <c r="S288" s="266">
        <v>0</v>
      </c>
      <c r="T288" s="267">
        <v>0</v>
      </c>
      <c r="U288" s="266">
        <v>0</v>
      </c>
      <c r="V288" s="267">
        <v>0</v>
      </c>
      <c r="W288" s="266">
        <v>0</v>
      </c>
      <c r="X288" s="266">
        <v>0</v>
      </c>
      <c r="Y288" s="266">
        <v>0</v>
      </c>
      <c r="Z288" s="268">
        <v>0</v>
      </c>
      <c r="AA288" s="266">
        <v>0</v>
      </c>
      <c r="AB288" s="266">
        <v>0</v>
      </c>
      <c r="AC288" s="266">
        <v>0</v>
      </c>
      <c r="AD288" s="266">
        <v>0</v>
      </c>
      <c r="AE288" s="268">
        <v>0</v>
      </c>
      <c r="AF288" s="266">
        <v>0</v>
      </c>
      <c r="AG288" s="266">
        <v>0</v>
      </c>
      <c r="AH288" s="266">
        <v>0</v>
      </c>
      <c r="AI288" s="266">
        <v>0</v>
      </c>
      <c r="AJ288" s="266">
        <v>0</v>
      </c>
      <c r="AK288" s="266">
        <v>0</v>
      </c>
      <c r="AL288" s="266">
        <v>0</v>
      </c>
      <c r="AM288" s="266">
        <v>0</v>
      </c>
      <c r="AN288" s="266">
        <v>0</v>
      </c>
      <c r="AO288" s="266">
        <v>0</v>
      </c>
      <c r="AP288" s="268">
        <v>0</v>
      </c>
      <c r="AQ288" s="266">
        <v>0</v>
      </c>
      <c r="AR288" s="266">
        <v>0</v>
      </c>
      <c r="AS288" s="266">
        <v>0</v>
      </c>
      <c r="AT288" s="266">
        <v>0</v>
      </c>
      <c r="AU288" s="268">
        <v>0</v>
      </c>
      <c r="AV288" s="266">
        <v>0</v>
      </c>
      <c r="AW288" s="266">
        <v>0</v>
      </c>
      <c r="AX288" s="266">
        <v>0</v>
      </c>
      <c r="AY288" s="266">
        <v>0</v>
      </c>
      <c r="AZ288" s="266">
        <v>0</v>
      </c>
      <c r="BA288" s="266">
        <v>0</v>
      </c>
      <c r="BB288" s="266">
        <v>0</v>
      </c>
      <c r="BC288" s="266">
        <v>0</v>
      </c>
      <c r="BD288" s="266">
        <v>0</v>
      </c>
      <c r="BE288" s="266">
        <v>0</v>
      </c>
      <c r="BF288" s="267">
        <v>0</v>
      </c>
      <c r="BG288" s="265">
        <v>0</v>
      </c>
      <c r="BH288" s="265">
        <v>0</v>
      </c>
      <c r="BI288" s="265">
        <v>0</v>
      </c>
      <c r="BJ288" s="265">
        <v>0</v>
      </c>
      <c r="BK288" s="269">
        <v>0</v>
      </c>
    </row>
    <row r="289" spans="1:63" s="156" customFormat="1" ht="12.75">
      <c r="A289" s="581" t="s">
        <v>708</v>
      </c>
      <c r="B289" s="251"/>
      <c r="C289" s="270"/>
      <c r="D289" s="253"/>
      <c r="E289" s="271"/>
      <c r="F289" s="272"/>
      <c r="G289" s="273"/>
      <c r="H289" s="273"/>
      <c r="I289" s="274"/>
      <c r="J289" s="275"/>
      <c r="K289" s="275"/>
      <c r="L289" s="276"/>
      <c r="M289" s="277"/>
      <c r="N289" s="278"/>
      <c r="O289" s="262">
        <v>0</v>
      </c>
      <c r="P289" s="263">
        <v>0</v>
      </c>
      <c r="Q289" s="264">
        <v>0</v>
      </c>
      <c r="R289" s="265">
        <v>0</v>
      </c>
      <c r="S289" s="266">
        <v>0</v>
      </c>
      <c r="T289" s="267">
        <v>0</v>
      </c>
      <c r="U289" s="266">
        <v>0</v>
      </c>
      <c r="V289" s="267">
        <v>0</v>
      </c>
      <c r="W289" s="266">
        <v>0</v>
      </c>
      <c r="X289" s="266">
        <v>0</v>
      </c>
      <c r="Y289" s="266">
        <v>0</v>
      </c>
      <c r="Z289" s="268">
        <v>0</v>
      </c>
      <c r="AA289" s="266">
        <v>0</v>
      </c>
      <c r="AB289" s="266">
        <v>0</v>
      </c>
      <c r="AC289" s="266">
        <v>0</v>
      </c>
      <c r="AD289" s="266">
        <v>0</v>
      </c>
      <c r="AE289" s="268">
        <v>0</v>
      </c>
      <c r="AF289" s="266">
        <v>0</v>
      </c>
      <c r="AG289" s="266">
        <v>0</v>
      </c>
      <c r="AH289" s="266">
        <v>0</v>
      </c>
      <c r="AI289" s="266">
        <v>0</v>
      </c>
      <c r="AJ289" s="266">
        <v>0</v>
      </c>
      <c r="AK289" s="266">
        <v>0</v>
      </c>
      <c r="AL289" s="266">
        <v>0</v>
      </c>
      <c r="AM289" s="266">
        <v>0</v>
      </c>
      <c r="AN289" s="266">
        <v>0</v>
      </c>
      <c r="AO289" s="266">
        <v>0</v>
      </c>
      <c r="AP289" s="268">
        <v>0</v>
      </c>
      <c r="AQ289" s="266">
        <v>0</v>
      </c>
      <c r="AR289" s="266">
        <v>0</v>
      </c>
      <c r="AS289" s="266">
        <v>0</v>
      </c>
      <c r="AT289" s="266">
        <v>0</v>
      </c>
      <c r="AU289" s="268">
        <v>0</v>
      </c>
      <c r="AV289" s="266">
        <v>0</v>
      </c>
      <c r="AW289" s="266">
        <v>0</v>
      </c>
      <c r="AX289" s="266">
        <v>0</v>
      </c>
      <c r="AY289" s="266">
        <v>0</v>
      </c>
      <c r="AZ289" s="266">
        <v>0</v>
      </c>
      <c r="BA289" s="266">
        <v>0</v>
      </c>
      <c r="BB289" s="266">
        <v>0</v>
      </c>
      <c r="BC289" s="266">
        <v>0</v>
      </c>
      <c r="BD289" s="266">
        <v>0</v>
      </c>
      <c r="BE289" s="266">
        <v>0</v>
      </c>
      <c r="BF289" s="267">
        <v>0</v>
      </c>
      <c r="BG289" s="265">
        <v>0</v>
      </c>
      <c r="BH289" s="265">
        <v>0</v>
      </c>
      <c r="BI289" s="265">
        <v>0</v>
      </c>
      <c r="BJ289" s="265">
        <v>0</v>
      </c>
      <c r="BK289" s="269">
        <v>0</v>
      </c>
    </row>
    <row r="290" spans="1:63" s="156" customFormat="1" ht="12.75">
      <c r="A290" s="581" t="s">
        <v>708</v>
      </c>
      <c r="B290" s="251"/>
      <c r="C290" s="270"/>
      <c r="D290" s="253"/>
      <c r="E290" s="271"/>
      <c r="F290" s="272"/>
      <c r="G290" s="273"/>
      <c r="H290" s="273"/>
      <c r="I290" s="274"/>
      <c r="J290" s="275"/>
      <c r="K290" s="275"/>
      <c r="L290" s="276"/>
      <c r="M290" s="277"/>
      <c r="N290" s="278"/>
      <c r="O290" s="262">
        <v>0</v>
      </c>
      <c r="P290" s="263">
        <v>0</v>
      </c>
      <c r="Q290" s="264">
        <v>0</v>
      </c>
      <c r="R290" s="265">
        <v>0</v>
      </c>
      <c r="S290" s="266">
        <v>0</v>
      </c>
      <c r="T290" s="267">
        <v>0</v>
      </c>
      <c r="U290" s="266">
        <v>0</v>
      </c>
      <c r="V290" s="267">
        <v>0</v>
      </c>
      <c r="W290" s="266">
        <v>0</v>
      </c>
      <c r="X290" s="266">
        <v>0</v>
      </c>
      <c r="Y290" s="266">
        <v>0</v>
      </c>
      <c r="Z290" s="268">
        <v>0</v>
      </c>
      <c r="AA290" s="266">
        <v>0</v>
      </c>
      <c r="AB290" s="266">
        <v>0</v>
      </c>
      <c r="AC290" s="266">
        <v>0</v>
      </c>
      <c r="AD290" s="266">
        <v>0</v>
      </c>
      <c r="AE290" s="268">
        <v>0</v>
      </c>
      <c r="AF290" s="266">
        <v>0</v>
      </c>
      <c r="AG290" s="266">
        <v>0</v>
      </c>
      <c r="AH290" s="266">
        <v>0</v>
      </c>
      <c r="AI290" s="266">
        <v>0</v>
      </c>
      <c r="AJ290" s="266">
        <v>0</v>
      </c>
      <c r="AK290" s="266">
        <v>0</v>
      </c>
      <c r="AL290" s="266">
        <v>0</v>
      </c>
      <c r="AM290" s="266">
        <v>0</v>
      </c>
      <c r="AN290" s="266">
        <v>0</v>
      </c>
      <c r="AO290" s="266">
        <v>0</v>
      </c>
      <c r="AP290" s="268">
        <v>0</v>
      </c>
      <c r="AQ290" s="266">
        <v>0</v>
      </c>
      <c r="AR290" s="266">
        <v>0</v>
      </c>
      <c r="AS290" s="266">
        <v>0</v>
      </c>
      <c r="AT290" s="266">
        <v>0</v>
      </c>
      <c r="AU290" s="268">
        <v>0</v>
      </c>
      <c r="AV290" s="266">
        <v>0</v>
      </c>
      <c r="AW290" s="266">
        <v>0</v>
      </c>
      <c r="AX290" s="266">
        <v>0</v>
      </c>
      <c r="AY290" s="266">
        <v>0</v>
      </c>
      <c r="AZ290" s="266">
        <v>0</v>
      </c>
      <c r="BA290" s="266">
        <v>0</v>
      </c>
      <c r="BB290" s="266">
        <v>0</v>
      </c>
      <c r="BC290" s="266">
        <v>0</v>
      </c>
      <c r="BD290" s="266">
        <v>0</v>
      </c>
      <c r="BE290" s="266">
        <v>0</v>
      </c>
      <c r="BF290" s="267">
        <v>0</v>
      </c>
      <c r="BG290" s="265">
        <v>0</v>
      </c>
      <c r="BH290" s="265">
        <v>0</v>
      </c>
      <c r="BI290" s="265">
        <v>0</v>
      </c>
      <c r="BJ290" s="265">
        <v>0</v>
      </c>
      <c r="BK290" s="269">
        <v>0</v>
      </c>
    </row>
    <row r="291" spans="1:63" s="156" customFormat="1" ht="12.75">
      <c r="A291" s="581" t="s">
        <v>708</v>
      </c>
      <c r="B291" s="251"/>
      <c r="C291" s="270"/>
      <c r="D291" s="253"/>
      <c r="E291" s="271"/>
      <c r="F291" s="272"/>
      <c r="G291" s="273"/>
      <c r="H291" s="273"/>
      <c r="I291" s="274"/>
      <c r="J291" s="275"/>
      <c r="K291" s="275"/>
      <c r="L291" s="276"/>
      <c r="M291" s="277"/>
      <c r="N291" s="278"/>
      <c r="O291" s="262">
        <v>0</v>
      </c>
      <c r="P291" s="263">
        <v>0</v>
      </c>
      <c r="Q291" s="264">
        <v>0</v>
      </c>
      <c r="R291" s="265">
        <v>0</v>
      </c>
      <c r="S291" s="266">
        <v>0</v>
      </c>
      <c r="T291" s="267">
        <v>0</v>
      </c>
      <c r="U291" s="266">
        <v>0</v>
      </c>
      <c r="V291" s="267">
        <v>0</v>
      </c>
      <c r="W291" s="266">
        <v>0</v>
      </c>
      <c r="X291" s="266">
        <v>0</v>
      </c>
      <c r="Y291" s="266">
        <v>0</v>
      </c>
      <c r="Z291" s="268">
        <v>0</v>
      </c>
      <c r="AA291" s="266">
        <v>0</v>
      </c>
      <c r="AB291" s="266">
        <v>0</v>
      </c>
      <c r="AC291" s="266">
        <v>0</v>
      </c>
      <c r="AD291" s="266">
        <v>0</v>
      </c>
      <c r="AE291" s="268">
        <v>0</v>
      </c>
      <c r="AF291" s="266">
        <v>0</v>
      </c>
      <c r="AG291" s="266">
        <v>0</v>
      </c>
      <c r="AH291" s="266">
        <v>0</v>
      </c>
      <c r="AI291" s="266">
        <v>0</v>
      </c>
      <c r="AJ291" s="266">
        <v>0</v>
      </c>
      <c r="AK291" s="266">
        <v>0</v>
      </c>
      <c r="AL291" s="266">
        <v>0</v>
      </c>
      <c r="AM291" s="266">
        <v>0</v>
      </c>
      <c r="AN291" s="266">
        <v>0</v>
      </c>
      <c r="AO291" s="266">
        <v>0</v>
      </c>
      <c r="AP291" s="268">
        <v>0</v>
      </c>
      <c r="AQ291" s="266">
        <v>0</v>
      </c>
      <c r="AR291" s="266">
        <v>0</v>
      </c>
      <c r="AS291" s="266">
        <v>0</v>
      </c>
      <c r="AT291" s="266">
        <v>0</v>
      </c>
      <c r="AU291" s="268">
        <v>0</v>
      </c>
      <c r="AV291" s="266">
        <v>0</v>
      </c>
      <c r="AW291" s="266">
        <v>0</v>
      </c>
      <c r="AX291" s="266">
        <v>0</v>
      </c>
      <c r="AY291" s="266">
        <v>0</v>
      </c>
      <c r="AZ291" s="266">
        <v>0</v>
      </c>
      <c r="BA291" s="266">
        <v>0</v>
      </c>
      <c r="BB291" s="266">
        <v>0</v>
      </c>
      <c r="BC291" s="266">
        <v>0</v>
      </c>
      <c r="BD291" s="266">
        <v>0</v>
      </c>
      <c r="BE291" s="266">
        <v>0</v>
      </c>
      <c r="BF291" s="267">
        <v>0</v>
      </c>
      <c r="BG291" s="265">
        <v>0</v>
      </c>
      <c r="BH291" s="265">
        <v>0</v>
      </c>
      <c r="BI291" s="265">
        <v>0</v>
      </c>
      <c r="BJ291" s="265">
        <v>0</v>
      </c>
      <c r="BK291" s="269">
        <v>0</v>
      </c>
    </row>
    <row r="292" spans="1:63" s="156" customFormat="1" ht="12.75">
      <c r="A292" s="581" t="s">
        <v>708</v>
      </c>
      <c r="B292" s="251"/>
      <c r="C292" s="270"/>
      <c r="D292" s="253"/>
      <c r="E292" s="271"/>
      <c r="F292" s="272"/>
      <c r="G292" s="273"/>
      <c r="H292" s="273"/>
      <c r="I292" s="274"/>
      <c r="J292" s="275"/>
      <c r="K292" s="275"/>
      <c r="L292" s="276"/>
      <c r="M292" s="277"/>
      <c r="N292" s="278"/>
      <c r="O292" s="262">
        <v>0</v>
      </c>
      <c r="P292" s="263">
        <v>0</v>
      </c>
      <c r="Q292" s="264">
        <v>0</v>
      </c>
      <c r="R292" s="265">
        <v>0</v>
      </c>
      <c r="S292" s="266">
        <v>0</v>
      </c>
      <c r="T292" s="267">
        <v>0</v>
      </c>
      <c r="U292" s="266">
        <v>0</v>
      </c>
      <c r="V292" s="267">
        <v>0</v>
      </c>
      <c r="W292" s="266">
        <v>0</v>
      </c>
      <c r="X292" s="266">
        <v>0</v>
      </c>
      <c r="Y292" s="266">
        <v>0</v>
      </c>
      <c r="Z292" s="268">
        <v>0</v>
      </c>
      <c r="AA292" s="266">
        <v>0</v>
      </c>
      <c r="AB292" s="266">
        <v>0</v>
      </c>
      <c r="AC292" s="266">
        <v>0</v>
      </c>
      <c r="AD292" s="266">
        <v>0</v>
      </c>
      <c r="AE292" s="268">
        <v>0</v>
      </c>
      <c r="AF292" s="266">
        <v>0</v>
      </c>
      <c r="AG292" s="266">
        <v>0</v>
      </c>
      <c r="AH292" s="266">
        <v>0</v>
      </c>
      <c r="AI292" s="266">
        <v>0</v>
      </c>
      <c r="AJ292" s="266">
        <v>0</v>
      </c>
      <c r="AK292" s="266">
        <v>0</v>
      </c>
      <c r="AL292" s="266">
        <v>0</v>
      </c>
      <c r="AM292" s="266">
        <v>0</v>
      </c>
      <c r="AN292" s="266">
        <v>0</v>
      </c>
      <c r="AO292" s="266">
        <v>0</v>
      </c>
      <c r="AP292" s="268">
        <v>0</v>
      </c>
      <c r="AQ292" s="266">
        <v>0</v>
      </c>
      <c r="AR292" s="266">
        <v>0</v>
      </c>
      <c r="AS292" s="266">
        <v>0</v>
      </c>
      <c r="AT292" s="266">
        <v>0</v>
      </c>
      <c r="AU292" s="268">
        <v>0</v>
      </c>
      <c r="AV292" s="266">
        <v>0</v>
      </c>
      <c r="AW292" s="266">
        <v>0</v>
      </c>
      <c r="AX292" s="266">
        <v>0</v>
      </c>
      <c r="AY292" s="266">
        <v>0</v>
      </c>
      <c r="AZ292" s="266">
        <v>0</v>
      </c>
      <c r="BA292" s="266">
        <v>0</v>
      </c>
      <c r="BB292" s="266">
        <v>0</v>
      </c>
      <c r="BC292" s="266">
        <v>0</v>
      </c>
      <c r="BD292" s="266">
        <v>0</v>
      </c>
      <c r="BE292" s="266">
        <v>0</v>
      </c>
      <c r="BF292" s="267">
        <v>0</v>
      </c>
      <c r="BG292" s="265">
        <v>0</v>
      </c>
      <c r="BH292" s="265">
        <v>0</v>
      </c>
      <c r="BI292" s="265">
        <v>0</v>
      </c>
      <c r="BJ292" s="265">
        <v>0</v>
      </c>
      <c r="BK292" s="269">
        <v>0</v>
      </c>
    </row>
    <row r="293" spans="1:63" s="156" customFormat="1" ht="12.75">
      <c r="A293" s="581" t="s">
        <v>708</v>
      </c>
      <c r="B293" s="251"/>
      <c r="C293" s="270"/>
      <c r="D293" s="253"/>
      <c r="E293" s="271"/>
      <c r="F293" s="272"/>
      <c r="G293" s="273"/>
      <c r="H293" s="273"/>
      <c r="I293" s="274"/>
      <c r="J293" s="275"/>
      <c r="K293" s="275"/>
      <c r="L293" s="276"/>
      <c r="M293" s="277"/>
      <c r="N293" s="278"/>
      <c r="O293" s="262">
        <v>0</v>
      </c>
      <c r="P293" s="263">
        <v>0</v>
      </c>
      <c r="Q293" s="264">
        <v>0</v>
      </c>
      <c r="R293" s="265">
        <v>0</v>
      </c>
      <c r="S293" s="266">
        <v>0</v>
      </c>
      <c r="T293" s="267">
        <v>0</v>
      </c>
      <c r="U293" s="266">
        <v>0</v>
      </c>
      <c r="V293" s="267">
        <v>0</v>
      </c>
      <c r="W293" s="266">
        <v>0</v>
      </c>
      <c r="X293" s="266">
        <v>0</v>
      </c>
      <c r="Y293" s="266">
        <v>0</v>
      </c>
      <c r="Z293" s="268">
        <v>0</v>
      </c>
      <c r="AA293" s="266">
        <v>0</v>
      </c>
      <c r="AB293" s="266">
        <v>0</v>
      </c>
      <c r="AC293" s="266">
        <v>0</v>
      </c>
      <c r="AD293" s="266">
        <v>0</v>
      </c>
      <c r="AE293" s="268">
        <v>0</v>
      </c>
      <c r="AF293" s="266">
        <v>0</v>
      </c>
      <c r="AG293" s="266">
        <v>0</v>
      </c>
      <c r="AH293" s="266">
        <v>0</v>
      </c>
      <c r="AI293" s="266">
        <v>0</v>
      </c>
      <c r="AJ293" s="266">
        <v>0</v>
      </c>
      <c r="AK293" s="266">
        <v>0</v>
      </c>
      <c r="AL293" s="266">
        <v>0</v>
      </c>
      <c r="AM293" s="266">
        <v>0</v>
      </c>
      <c r="AN293" s="266">
        <v>0</v>
      </c>
      <c r="AO293" s="266">
        <v>0</v>
      </c>
      <c r="AP293" s="268">
        <v>0</v>
      </c>
      <c r="AQ293" s="266">
        <v>0</v>
      </c>
      <c r="AR293" s="266">
        <v>0</v>
      </c>
      <c r="AS293" s="266">
        <v>0</v>
      </c>
      <c r="AT293" s="266">
        <v>0</v>
      </c>
      <c r="AU293" s="268">
        <v>0</v>
      </c>
      <c r="AV293" s="266">
        <v>0</v>
      </c>
      <c r="AW293" s="266">
        <v>0</v>
      </c>
      <c r="AX293" s="266">
        <v>0</v>
      </c>
      <c r="AY293" s="266">
        <v>0</v>
      </c>
      <c r="AZ293" s="266">
        <v>0</v>
      </c>
      <c r="BA293" s="266">
        <v>0</v>
      </c>
      <c r="BB293" s="266">
        <v>0</v>
      </c>
      <c r="BC293" s="266">
        <v>0</v>
      </c>
      <c r="BD293" s="266">
        <v>0</v>
      </c>
      <c r="BE293" s="266">
        <v>0</v>
      </c>
      <c r="BF293" s="267">
        <v>0</v>
      </c>
      <c r="BG293" s="265">
        <v>0</v>
      </c>
      <c r="BH293" s="265">
        <v>0</v>
      </c>
      <c r="BI293" s="265">
        <v>0</v>
      </c>
      <c r="BJ293" s="265">
        <v>0</v>
      </c>
      <c r="BK293" s="269">
        <v>0</v>
      </c>
    </row>
    <row r="294" spans="1:63" s="156" customFormat="1" ht="12.75">
      <c r="A294" s="581" t="s">
        <v>708</v>
      </c>
      <c r="B294" s="251"/>
      <c r="C294" s="270"/>
      <c r="D294" s="253"/>
      <c r="E294" s="271"/>
      <c r="F294" s="272"/>
      <c r="G294" s="273"/>
      <c r="H294" s="273"/>
      <c r="I294" s="274"/>
      <c r="J294" s="275"/>
      <c r="K294" s="275"/>
      <c r="L294" s="276"/>
      <c r="M294" s="277"/>
      <c r="N294" s="278"/>
      <c r="O294" s="262">
        <v>0</v>
      </c>
      <c r="P294" s="263">
        <v>0</v>
      </c>
      <c r="Q294" s="264">
        <v>0</v>
      </c>
      <c r="R294" s="265">
        <v>0</v>
      </c>
      <c r="S294" s="266">
        <v>0</v>
      </c>
      <c r="T294" s="267">
        <v>0</v>
      </c>
      <c r="U294" s="266">
        <v>0</v>
      </c>
      <c r="V294" s="267">
        <v>0</v>
      </c>
      <c r="W294" s="266">
        <v>0</v>
      </c>
      <c r="X294" s="266">
        <v>0</v>
      </c>
      <c r="Y294" s="266">
        <v>0</v>
      </c>
      <c r="Z294" s="268">
        <v>0</v>
      </c>
      <c r="AA294" s="266">
        <v>0</v>
      </c>
      <c r="AB294" s="266">
        <v>0</v>
      </c>
      <c r="AC294" s="266">
        <v>0</v>
      </c>
      <c r="AD294" s="266">
        <v>0</v>
      </c>
      <c r="AE294" s="268">
        <v>0</v>
      </c>
      <c r="AF294" s="266">
        <v>0</v>
      </c>
      <c r="AG294" s="266">
        <v>0</v>
      </c>
      <c r="AH294" s="266">
        <v>0</v>
      </c>
      <c r="AI294" s="266">
        <v>0</v>
      </c>
      <c r="AJ294" s="266">
        <v>0</v>
      </c>
      <c r="AK294" s="266">
        <v>0</v>
      </c>
      <c r="AL294" s="266">
        <v>0</v>
      </c>
      <c r="AM294" s="266">
        <v>0</v>
      </c>
      <c r="AN294" s="266">
        <v>0</v>
      </c>
      <c r="AO294" s="266">
        <v>0</v>
      </c>
      <c r="AP294" s="268">
        <v>0</v>
      </c>
      <c r="AQ294" s="266">
        <v>0</v>
      </c>
      <c r="AR294" s="266">
        <v>0</v>
      </c>
      <c r="AS294" s="266">
        <v>0</v>
      </c>
      <c r="AT294" s="266">
        <v>0</v>
      </c>
      <c r="AU294" s="268">
        <v>0</v>
      </c>
      <c r="AV294" s="266">
        <v>0</v>
      </c>
      <c r="AW294" s="266">
        <v>0</v>
      </c>
      <c r="AX294" s="266">
        <v>0</v>
      </c>
      <c r="AY294" s="266">
        <v>0</v>
      </c>
      <c r="AZ294" s="266">
        <v>0</v>
      </c>
      <c r="BA294" s="266">
        <v>0</v>
      </c>
      <c r="BB294" s="266">
        <v>0</v>
      </c>
      <c r="BC294" s="266">
        <v>0</v>
      </c>
      <c r="BD294" s="266">
        <v>0</v>
      </c>
      <c r="BE294" s="266">
        <v>0</v>
      </c>
      <c r="BF294" s="267">
        <v>0</v>
      </c>
      <c r="BG294" s="265">
        <v>0</v>
      </c>
      <c r="BH294" s="265">
        <v>0</v>
      </c>
      <c r="BI294" s="265">
        <v>0</v>
      </c>
      <c r="BJ294" s="265">
        <v>0</v>
      </c>
      <c r="BK294" s="269">
        <v>0</v>
      </c>
    </row>
    <row r="295" spans="1:63" s="156" customFormat="1" ht="12.75">
      <c r="A295" s="581" t="s">
        <v>708</v>
      </c>
      <c r="B295" s="251"/>
      <c r="C295" s="270"/>
      <c r="D295" s="253"/>
      <c r="E295" s="271"/>
      <c r="F295" s="272"/>
      <c r="G295" s="273"/>
      <c r="H295" s="273"/>
      <c r="I295" s="274"/>
      <c r="J295" s="275"/>
      <c r="K295" s="275"/>
      <c r="L295" s="276"/>
      <c r="M295" s="277"/>
      <c r="N295" s="278"/>
      <c r="O295" s="262">
        <v>0</v>
      </c>
      <c r="P295" s="263">
        <v>0</v>
      </c>
      <c r="Q295" s="264">
        <v>0</v>
      </c>
      <c r="R295" s="265">
        <v>0</v>
      </c>
      <c r="S295" s="266">
        <v>0</v>
      </c>
      <c r="T295" s="267">
        <v>0</v>
      </c>
      <c r="U295" s="266">
        <v>0</v>
      </c>
      <c r="V295" s="267">
        <v>0</v>
      </c>
      <c r="W295" s="266">
        <v>0</v>
      </c>
      <c r="X295" s="266">
        <v>0</v>
      </c>
      <c r="Y295" s="266">
        <v>0</v>
      </c>
      <c r="Z295" s="268">
        <v>0</v>
      </c>
      <c r="AA295" s="266">
        <v>0</v>
      </c>
      <c r="AB295" s="266">
        <v>0</v>
      </c>
      <c r="AC295" s="266">
        <v>0</v>
      </c>
      <c r="AD295" s="266">
        <v>0</v>
      </c>
      <c r="AE295" s="268">
        <v>0</v>
      </c>
      <c r="AF295" s="266">
        <v>0</v>
      </c>
      <c r="AG295" s="266">
        <v>0</v>
      </c>
      <c r="AH295" s="266">
        <v>0</v>
      </c>
      <c r="AI295" s="266">
        <v>0</v>
      </c>
      <c r="AJ295" s="266">
        <v>0</v>
      </c>
      <c r="AK295" s="266">
        <v>0</v>
      </c>
      <c r="AL295" s="266">
        <v>0</v>
      </c>
      <c r="AM295" s="266">
        <v>0</v>
      </c>
      <c r="AN295" s="266">
        <v>0</v>
      </c>
      <c r="AO295" s="266">
        <v>0</v>
      </c>
      <c r="AP295" s="268">
        <v>0</v>
      </c>
      <c r="AQ295" s="266">
        <v>0</v>
      </c>
      <c r="AR295" s="266">
        <v>0</v>
      </c>
      <c r="AS295" s="266">
        <v>0</v>
      </c>
      <c r="AT295" s="266">
        <v>0</v>
      </c>
      <c r="AU295" s="268">
        <v>0</v>
      </c>
      <c r="AV295" s="266">
        <v>0</v>
      </c>
      <c r="AW295" s="266">
        <v>0</v>
      </c>
      <c r="AX295" s="266">
        <v>0</v>
      </c>
      <c r="AY295" s="266">
        <v>0</v>
      </c>
      <c r="AZ295" s="266">
        <v>0</v>
      </c>
      <c r="BA295" s="266">
        <v>0</v>
      </c>
      <c r="BB295" s="266">
        <v>0</v>
      </c>
      <c r="BC295" s="266">
        <v>0</v>
      </c>
      <c r="BD295" s="266">
        <v>0</v>
      </c>
      <c r="BE295" s="266">
        <v>0</v>
      </c>
      <c r="BF295" s="267">
        <v>0</v>
      </c>
      <c r="BG295" s="265">
        <v>0</v>
      </c>
      <c r="BH295" s="265">
        <v>0</v>
      </c>
      <c r="BI295" s="265">
        <v>0</v>
      </c>
      <c r="BJ295" s="265">
        <v>0</v>
      </c>
      <c r="BK295" s="269">
        <v>0</v>
      </c>
    </row>
    <row r="296" spans="1:63" s="156" customFormat="1" ht="12.75">
      <c r="A296" s="581" t="s">
        <v>708</v>
      </c>
      <c r="B296" s="251"/>
      <c r="C296" s="270"/>
      <c r="D296" s="253"/>
      <c r="E296" s="271"/>
      <c r="F296" s="272"/>
      <c r="G296" s="273"/>
      <c r="H296" s="273"/>
      <c r="I296" s="274"/>
      <c r="J296" s="275"/>
      <c r="K296" s="275"/>
      <c r="L296" s="276"/>
      <c r="M296" s="277"/>
      <c r="N296" s="278"/>
      <c r="O296" s="262">
        <v>0</v>
      </c>
      <c r="P296" s="263">
        <v>0</v>
      </c>
      <c r="Q296" s="264">
        <v>0</v>
      </c>
      <c r="R296" s="265">
        <v>0</v>
      </c>
      <c r="S296" s="266">
        <v>0</v>
      </c>
      <c r="T296" s="267">
        <v>0</v>
      </c>
      <c r="U296" s="266">
        <v>0</v>
      </c>
      <c r="V296" s="267">
        <v>0</v>
      </c>
      <c r="W296" s="266">
        <v>0</v>
      </c>
      <c r="X296" s="266">
        <v>0</v>
      </c>
      <c r="Y296" s="266">
        <v>0</v>
      </c>
      <c r="Z296" s="268">
        <v>0</v>
      </c>
      <c r="AA296" s="266">
        <v>0</v>
      </c>
      <c r="AB296" s="266">
        <v>0</v>
      </c>
      <c r="AC296" s="266">
        <v>0</v>
      </c>
      <c r="AD296" s="266">
        <v>0</v>
      </c>
      <c r="AE296" s="268">
        <v>0</v>
      </c>
      <c r="AF296" s="266">
        <v>0</v>
      </c>
      <c r="AG296" s="266">
        <v>0</v>
      </c>
      <c r="AH296" s="266">
        <v>0</v>
      </c>
      <c r="AI296" s="266">
        <v>0</v>
      </c>
      <c r="AJ296" s="266">
        <v>0</v>
      </c>
      <c r="AK296" s="266">
        <v>0</v>
      </c>
      <c r="AL296" s="266">
        <v>0</v>
      </c>
      <c r="AM296" s="266">
        <v>0</v>
      </c>
      <c r="AN296" s="266">
        <v>0</v>
      </c>
      <c r="AO296" s="266">
        <v>0</v>
      </c>
      <c r="AP296" s="268">
        <v>0</v>
      </c>
      <c r="AQ296" s="266">
        <v>0</v>
      </c>
      <c r="AR296" s="266">
        <v>0</v>
      </c>
      <c r="AS296" s="266">
        <v>0</v>
      </c>
      <c r="AT296" s="266">
        <v>0</v>
      </c>
      <c r="AU296" s="268">
        <v>0</v>
      </c>
      <c r="AV296" s="266">
        <v>0</v>
      </c>
      <c r="AW296" s="266">
        <v>0</v>
      </c>
      <c r="AX296" s="266">
        <v>0</v>
      </c>
      <c r="AY296" s="266">
        <v>0</v>
      </c>
      <c r="AZ296" s="266">
        <v>0</v>
      </c>
      <c r="BA296" s="266">
        <v>0</v>
      </c>
      <c r="BB296" s="266">
        <v>0</v>
      </c>
      <c r="BC296" s="266">
        <v>0</v>
      </c>
      <c r="BD296" s="266">
        <v>0</v>
      </c>
      <c r="BE296" s="266">
        <v>0</v>
      </c>
      <c r="BF296" s="267">
        <v>0</v>
      </c>
      <c r="BG296" s="265">
        <v>0</v>
      </c>
      <c r="BH296" s="265">
        <v>0</v>
      </c>
      <c r="BI296" s="265">
        <v>0</v>
      </c>
      <c r="BJ296" s="265">
        <v>0</v>
      </c>
      <c r="BK296" s="269">
        <v>0</v>
      </c>
    </row>
    <row r="297" spans="1:63" s="156" customFormat="1" ht="12.75">
      <c r="A297" s="581" t="s">
        <v>708</v>
      </c>
      <c r="B297" s="251"/>
      <c r="C297" s="270"/>
      <c r="D297" s="253"/>
      <c r="E297" s="271"/>
      <c r="F297" s="272"/>
      <c r="G297" s="273"/>
      <c r="H297" s="273"/>
      <c r="I297" s="274"/>
      <c r="J297" s="275"/>
      <c r="K297" s="275"/>
      <c r="L297" s="276"/>
      <c r="M297" s="277"/>
      <c r="N297" s="278"/>
      <c r="O297" s="262">
        <v>0</v>
      </c>
      <c r="P297" s="263">
        <v>0</v>
      </c>
      <c r="Q297" s="264">
        <v>0</v>
      </c>
      <c r="R297" s="265">
        <v>0</v>
      </c>
      <c r="S297" s="266">
        <v>0</v>
      </c>
      <c r="T297" s="267">
        <v>0</v>
      </c>
      <c r="U297" s="266">
        <v>0</v>
      </c>
      <c r="V297" s="267">
        <v>0</v>
      </c>
      <c r="W297" s="266">
        <v>0</v>
      </c>
      <c r="X297" s="266">
        <v>0</v>
      </c>
      <c r="Y297" s="266">
        <v>0</v>
      </c>
      <c r="Z297" s="268">
        <v>0</v>
      </c>
      <c r="AA297" s="266">
        <v>0</v>
      </c>
      <c r="AB297" s="266">
        <v>0</v>
      </c>
      <c r="AC297" s="266">
        <v>0</v>
      </c>
      <c r="AD297" s="266">
        <v>0</v>
      </c>
      <c r="AE297" s="268">
        <v>0</v>
      </c>
      <c r="AF297" s="266">
        <v>0</v>
      </c>
      <c r="AG297" s="266">
        <v>0</v>
      </c>
      <c r="AH297" s="266">
        <v>0</v>
      </c>
      <c r="AI297" s="266">
        <v>0</v>
      </c>
      <c r="AJ297" s="266">
        <v>0</v>
      </c>
      <c r="AK297" s="266">
        <v>0</v>
      </c>
      <c r="AL297" s="266">
        <v>0</v>
      </c>
      <c r="AM297" s="266">
        <v>0</v>
      </c>
      <c r="AN297" s="266">
        <v>0</v>
      </c>
      <c r="AO297" s="266">
        <v>0</v>
      </c>
      <c r="AP297" s="268">
        <v>0</v>
      </c>
      <c r="AQ297" s="266">
        <v>0</v>
      </c>
      <c r="AR297" s="266">
        <v>0</v>
      </c>
      <c r="AS297" s="266">
        <v>0</v>
      </c>
      <c r="AT297" s="266">
        <v>0</v>
      </c>
      <c r="AU297" s="268">
        <v>0</v>
      </c>
      <c r="AV297" s="266">
        <v>0</v>
      </c>
      <c r="AW297" s="266">
        <v>0</v>
      </c>
      <c r="AX297" s="266">
        <v>0</v>
      </c>
      <c r="AY297" s="266">
        <v>0</v>
      </c>
      <c r="AZ297" s="266">
        <v>0</v>
      </c>
      <c r="BA297" s="266">
        <v>0</v>
      </c>
      <c r="BB297" s="266">
        <v>0</v>
      </c>
      <c r="BC297" s="266">
        <v>0</v>
      </c>
      <c r="BD297" s="266">
        <v>0</v>
      </c>
      <c r="BE297" s="266">
        <v>0</v>
      </c>
      <c r="BF297" s="267">
        <v>0</v>
      </c>
      <c r="BG297" s="265">
        <v>0</v>
      </c>
      <c r="BH297" s="265">
        <v>0</v>
      </c>
      <c r="BI297" s="265">
        <v>0</v>
      </c>
      <c r="BJ297" s="265">
        <v>0</v>
      </c>
      <c r="BK297" s="269">
        <v>0</v>
      </c>
    </row>
    <row r="298" spans="1:63" s="156" customFormat="1" ht="12.75">
      <c r="A298" s="581" t="s">
        <v>708</v>
      </c>
      <c r="B298" s="251"/>
      <c r="C298" s="270"/>
      <c r="D298" s="253"/>
      <c r="E298" s="271"/>
      <c r="F298" s="272"/>
      <c r="G298" s="273"/>
      <c r="H298" s="273"/>
      <c r="I298" s="274"/>
      <c r="J298" s="275"/>
      <c r="K298" s="275"/>
      <c r="L298" s="276"/>
      <c r="M298" s="277"/>
      <c r="N298" s="278"/>
      <c r="O298" s="262">
        <v>0</v>
      </c>
      <c r="P298" s="263">
        <v>0</v>
      </c>
      <c r="Q298" s="264">
        <v>0</v>
      </c>
      <c r="R298" s="265">
        <v>0</v>
      </c>
      <c r="S298" s="266">
        <v>0</v>
      </c>
      <c r="T298" s="267">
        <v>0</v>
      </c>
      <c r="U298" s="266">
        <v>0</v>
      </c>
      <c r="V298" s="267">
        <v>0</v>
      </c>
      <c r="W298" s="266">
        <v>0</v>
      </c>
      <c r="X298" s="266">
        <v>0</v>
      </c>
      <c r="Y298" s="266">
        <v>0</v>
      </c>
      <c r="Z298" s="268">
        <v>0</v>
      </c>
      <c r="AA298" s="266">
        <v>0</v>
      </c>
      <c r="AB298" s="266">
        <v>0</v>
      </c>
      <c r="AC298" s="266">
        <v>0</v>
      </c>
      <c r="AD298" s="266">
        <v>0</v>
      </c>
      <c r="AE298" s="268">
        <v>0</v>
      </c>
      <c r="AF298" s="266">
        <v>0</v>
      </c>
      <c r="AG298" s="266">
        <v>0</v>
      </c>
      <c r="AH298" s="266">
        <v>0</v>
      </c>
      <c r="AI298" s="266">
        <v>0</v>
      </c>
      <c r="AJ298" s="266">
        <v>0</v>
      </c>
      <c r="AK298" s="266">
        <v>0</v>
      </c>
      <c r="AL298" s="266">
        <v>0</v>
      </c>
      <c r="AM298" s="266">
        <v>0</v>
      </c>
      <c r="AN298" s="266">
        <v>0</v>
      </c>
      <c r="AO298" s="266">
        <v>0</v>
      </c>
      <c r="AP298" s="268">
        <v>0</v>
      </c>
      <c r="AQ298" s="266">
        <v>0</v>
      </c>
      <c r="AR298" s="266">
        <v>0</v>
      </c>
      <c r="AS298" s="266">
        <v>0</v>
      </c>
      <c r="AT298" s="266">
        <v>0</v>
      </c>
      <c r="AU298" s="268">
        <v>0</v>
      </c>
      <c r="AV298" s="266">
        <v>0</v>
      </c>
      <c r="AW298" s="266">
        <v>0</v>
      </c>
      <c r="AX298" s="266">
        <v>0</v>
      </c>
      <c r="AY298" s="266">
        <v>0</v>
      </c>
      <c r="AZ298" s="266">
        <v>0</v>
      </c>
      <c r="BA298" s="266">
        <v>0</v>
      </c>
      <c r="BB298" s="266">
        <v>0</v>
      </c>
      <c r="BC298" s="266">
        <v>0</v>
      </c>
      <c r="BD298" s="266">
        <v>0</v>
      </c>
      <c r="BE298" s="266">
        <v>0</v>
      </c>
      <c r="BF298" s="267">
        <v>0</v>
      </c>
      <c r="BG298" s="265">
        <v>0</v>
      </c>
      <c r="BH298" s="265">
        <v>0</v>
      </c>
      <c r="BI298" s="265">
        <v>0</v>
      </c>
      <c r="BJ298" s="265">
        <v>0</v>
      </c>
      <c r="BK298" s="269">
        <v>0</v>
      </c>
    </row>
    <row r="299" spans="1:63" s="156" customFormat="1" ht="12.75">
      <c r="A299" s="581" t="s">
        <v>708</v>
      </c>
      <c r="B299" s="251"/>
      <c r="C299" s="270"/>
      <c r="D299" s="253"/>
      <c r="E299" s="271"/>
      <c r="F299" s="272"/>
      <c r="G299" s="273"/>
      <c r="H299" s="273"/>
      <c r="I299" s="274"/>
      <c r="J299" s="275"/>
      <c r="K299" s="275"/>
      <c r="L299" s="276"/>
      <c r="M299" s="277"/>
      <c r="N299" s="278"/>
      <c r="O299" s="262">
        <v>0</v>
      </c>
      <c r="P299" s="263">
        <v>0</v>
      </c>
      <c r="Q299" s="264">
        <v>0</v>
      </c>
      <c r="R299" s="265">
        <v>0</v>
      </c>
      <c r="S299" s="266">
        <v>0</v>
      </c>
      <c r="T299" s="267">
        <v>0</v>
      </c>
      <c r="U299" s="266">
        <v>0</v>
      </c>
      <c r="V299" s="267">
        <v>0</v>
      </c>
      <c r="W299" s="266">
        <v>0</v>
      </c>
      <c r="X299" s="266">
        <v>0</v>
      </c>
      <c r="Y299" s="266">
        <v>0</v>
      </c>
      <c r="Z299" s="268">
        <v>0</v>
      </c>
      <c r="AA299" s="266">
        <v>0</v>
      </c>
      <c r="AB299" s="266">
        <v>0</v>
      </c>
      <c r="AC299" s="266">
        <v>0</v>
      </c>
      <c r="AD299" s="266">
        <v>0</v>
      </c>
      <c r="AE299" s="268">
        <v>0</v>
      </c>
      <c r="AF299" s="266">
        <v>0</v>
      </c>
      <c r="AG299" s="266">
        <v>0</v>
      </c>
      <c r="AH299" s="266">
        <v>0</v>
      </c>
      <c r="AI299" s="266">
        <v>0</v>
      </c>
      <c r="AJ299" s="266">
        <v>0</v>
      </c>
      <c r="AK299" s="266">
        <v>0</v>
      </c>
      <c r="AL299" s="266">
        <v>0</v>
      </c>
      <c r="AM299" s="266">
        <v>0</v>
      </c>
      <c r="AN299" s="266">
        <v>0</v>
      </c>
      <c r="AO299" s="266">
        <v>0</v>
      </c>
      <c r="AP299" s="268">
        <v>0</v>
      </c>
      <c r="AQ299" s="266">
        <v>0</v>
      </c>
      <c r="AR299" s="266">
        <v>0</v>
      </c>
      <c r="AS299" s="266">
        <v>0</v>
      </c>
      <c r="AT299" s="266">
        <v>0</v>
      </c>
      <c r="AU299" s="268">
        <v>0</v>
      </c>
      <c r="AV299" s="266">
        <v>0</v>
      </c>
      <c r="AW299" s="266">
        <v>0</v>
      </c>
      <c r="AX299" s="266">
        <v>0</v>
      </c>
      <c r="AY299" s="266">
        <v>0</v>
      </c>
      <c r="AZ299" s="266">
        <v>0</v>
      </c>
      <c r="BA299" s="266">
        <v>0</v>
      </c>
      <c r="BB299" s="266">
        <v>0</v>
      </c>
      <c r="BC299" s="266">
        <v>0</v>
      </c>
      <c r="BD299" s="266">
        <v>0</v>
      </c>
      <c r="BE299" s="266">
        <v>0</v>
      </c>
      <c r="BF299" s="267">
        <v>0</v>
      </c>
      <c r="BG299" s="265">
        <v>0</v>
      </c>
      <c r="BH299" s="265">
        <v>0</v>
      </c>
      <c r="BI299" s="265">
        <v>0</v>
      </c>
      <c r="BJ299" s="265">
        <v>0</v>
      </c>
      <c r="BK299" s="269">
        <v>0</v>
      </c>
    </row>
    <row r="300" spans="1:63" s="156" customFormat="1" ht="12.75">
      <c r="A300" s="581" t="s">
        <v>708</v>
      </c>
      <c r="B300" s="251"/>
      <c r="C300" s="270"/>
      <c r="D300" s="253"/>
      <c r="E300" s="271"/>
      <c r="F300" s="272"/>
      <c r="G300" s="273"/>
      <c r="H300" s="273"/>
      <c r="I300" s="274"/>
      <c r="J300" s="275"/>
      <c r="K300" s="275"/>
      <c r="L300" s="276"/>
      <c r="M300" s="277"/>
      <c r="N300" s="278"/>
      <c r="O300" s="262">
        <v>0</v>
      </c>
      <c r="P300" s="263">
        <v>0</v>
      </c>
      <c r="Q300" s="264">
        <v>0</v>
      </c>
      <c r="R300" s="265">
        <v>0</v>
      </c>
      <c r="S300" s="266">
        <v>0</v>
      </c>
      <c r="T300" s="267">
        <v>0</v>
      </c>
      <c r="U300" s="266">
        <v>0</v>
      </c>
      <c r="V300" s="267">
        <v>0</v>
      </c>
      <c r="W300" s="266">
        <v>0</v>
      </c>
      <c r="X300" s="266">
        <v>0</v>
      </c>
      <c r="Y300" s="266">
        <v>0</v>
      </c>
      <c r="Z300" s="268">
        <v>0</v>
      </c>
      <c r="AA300" s="266">
        <v>0</v>
      </c>
      <c r="AB300" s="266">
        <v>0</v>
      </c>
      <c r="AC300" s="266">
        <v>0</v>
      </c>
      <c r="AD300" s="266">
        <v>0</v>
      </c>
      <c r="AE300" s="268">
        <v>0</v>
      </c>
      <c r="AF300" s="266">
        <v>0</v>
      </c>
      <c r="AG300" s="266">
        <v>0</v>
      </c>
      <c r="AH300" s="266">
        <v>0</v>
      </c>
      <c r="AI300" s="266">
        <v>0</v>
      </c>
      <c r="AJ300" s="266">
        <v>0</v>
      </c>
      <c r="AK300" s="266">
        <v>0</v>
      </c>
      <c r="AL300" s="266">
        <v>0</v>
      </c>
      <c r="AM300" s="266">
        <v>0</v>
      </c>
      <c r="AN300" s="266">
        <v>0</v>
      </c>
      <c r="AO300" s="266">
        <v>0</v>
      </c>
      <c r="AP300" s="268">
        <v>0</v>
      </c>
      <c r="AQ300" s="266">
        <v>0</v>
      </c>
      <c r="AR300" s="266">
        <v>0</v>
      </c>
      <c r="AS300" s="266">
        <v>0</v>
      </c>
      <c r="AT300" s="266">
        <v>0</v>
      </c>
      <c r="AU300" s="268">
        <v>0</v>
      </c>
      <c r="AV300" s="266">
        <v>0</v>
      </c>
      <c r="AW300" s="266">
        <v>0</v>
      </c>
      <c r="AX300" s="266">
        <v>0</v>
      </c>
      <c r="AY300" s="266">
        <v>0</v>
      </c>
      <c r="AZ300" s="266">
        <v>0</v>
      </c>
      <c r="BA300" s="266">
        <v>0</v>
      </c>
      <c r="BB300" s="266">
        <v>0</v>
      </c>
      <c r="BC300" s="266">
        <v>0</v>
      </c>
      <c r="BD300" s="266">
        <v>0</v>
      </c>
      <c r="BE300" s="266">
        <v>0</v>
      </c>
      <c r="BF300" s="267">
        <v>0</v>
      </c>
      <c r="BG300" s="265">
        <v>0</v>
      </c>
      <c r="BH300" s="265">
        <v>0</v>
      </c>
      <c r="BI300" s="265">
        <v>0</v>
      </c>
      <c r="BJ300" s="265">
        <v>0</v>
      </c>
      <c r="BK300" s="269">
        <v>0</v>
      </c>
    </row>
    <row r="301" spans="1:63" s="156" customFormat="1" ht="12.75">
      <c r="A301" s="581" t="s">
        <v>708</v>
      </c>
      <c r="B301" s="251"/>
      <c r="C301" s="270"/>
      <c r="D301" s="253"/>
      <c r="E301" s="271"/>
      <c r="F301" s="272"/>
      <c r="G301" s="273"/>
      <c r="H301" s="273"/>
      <c r="I301" s="274"/>
      <c r="J301" s="275"/>
      <c r="K301" s="275"/>
      <c r="L301" s="276"/>
      <c r="M301" s="277"/>
      <c r="N301" s="278"/>
      <c r="O301" s="262">
        <v>0</v>
      </c>
      <c r="P301" s="263">
        <v>0</v>
      </c>
      <c r="Q301" s="264">
        <v>0</v>
      </c>
      <c r="R301" s="265">
        <v>0</v>
      </c>
      <c r="S301" s="266">
        <v>0</v>
      </c>
      <c r="T301" s="267">
        <v>0</v>
      </c>
      <c r="U301" s="266">
        <v>0</v>
      </c>
      <c r="V301" s="267">
        <v>0</v>
      </c>
      <c r="W301" s="266">
        <v>0</v>
      </c>
      <c r="X301" s="266">
        <v>0</v>
      </c>
      <c r="Y301" s="266">
        <v>0</v>
      </c>
      <c r="Z301" s="268">
        <v>0</v>
      </c>
      <c r="AA301" s="266">
        <v>0</v>
      </c>
      <c r="AB301" s="266">
        <v>0</v>
      </c>
      <c r="AC301" s="266">
        <v>0</v>
      </c>
      <c r="AD301" s="266">
        <v>0</v>
      </c>
      <c r="AE301" s="268">
        <v>0</v>
      </c>
      <c r="AF301" s="266">
        <v>0</v>
      </c>
      <c r="AG301" s="266">
        <v>0</v>
      </c>
      <c r="AH301" s="266">
        <v>0</v>
      </c>
      <c r="AI301" s="266">
        <v>0</v>
      </c>
      <c r="AJ301" s="266">
        <v>0</v>
      </c>
      <c r="AK301" s="266">
        <v>0</v>
      </c>
      <c r="AL301" s="266">
        <v>0</v>
      </c>
      <c r="AM301" s="266">
        <v>0</v>
      </c>
      <c r="AN301" s="266">
        <v>0</v>
      </c>
      <c r="AO301" s="266">
        <v>0</v>
      </c>
      <c r="AP301" s="268">
        <v>0</v>
      </c>
      <c r="AQ301" s="266">
        <v>0</v>
      </c>
      <c r="AR301" s="266">
        <v>0</v>
      </c>
      <c r="AS301" s="266">
        <v>0</v>
      </c>
      <c r="AT301" s="266">
        <v>0</v>
      </c>
      <c r="AU301" s="268">
        <v>0</v>
      </c>
      <c r="AV301" s="266">
        <v>0</v>
      </c>
      <c r="AW301" s="266">
        <v>0</v>
      </c>
      <c r="AX301" s="266">
        <v>0</v>
      </c>
      <c r="AY301" s="266">
        <v>0</v>
      </c>
      <c r="AZ301" s="266">
        <v>0</v>
      </c>
      <c r="BA301" s="266">
        <v>0</v>
      </c>
      <c r="BB301" s="266">
        <v>0</v>
      </c>
      <c r="BC301" s="266">
        <v>0</v>
      </c>
      <c r="BD301" s="266">
        <v>0</v>
      </c>
      <c r="BE301" s="266">
        <v>0</v>
      </c>
      <c r="BF301" s="267">
        <v>0</v>
      </c>
      <c r="BG301" s="265">
        <v>0</v>
      </c>
      <c r="BH301" s="265">
        <v>0</v>
      </c>
      <c r="BI301" s="265">
        <v>0</v>
      </c>
      <c r="BJ301" s="265">
        <v>0</v>
      </c>
      <c r="BK301" s="269">
        <v>0</v>
      </c>
    </row>
    <row r="302" spans="1:63" s="156" customFormat="1" ht="12.75">
      <c r="A302" s="581" t="s">
        <v>708</v>
      </c>
      <c r="B302" s="251"/>
      <c r="C302" s="270"/>
      <c r="D302" s="253"/>
      <c r="E302" s="271"/>
      <c r="F302" s="272"/>
      <c r="G302" s="273"/>
      <c r="H302" s="273"/>
      <c r="I302" s="274"/>
      <c r="J302" s="275"/>
      <c r="K302" s="275"/>
      <c r="L302" s="276"/>
      <c r="M302" s="277"/>
      <c r="N302" s="278"/>
      <c r="O302" s="262">
        <v>0</v>
      </c>
      <c r="P302" s="263">
        <v>0</v>
      </c>
      <c r="Q302" s="264">
        <v>0</v>
      </c>
      <c r="R302" s="265">
        <v>0</v>
      </c>
      <c r="S302" s="266">
        <v>0</v>
      </c>
      <c r="T302" s="267">
        <v>0</v>
      </c>
      <c r="U302" s="266">
        <v>0</v>
      </c>
      <c r="V302" s="267">
        <v>0</v>
      </c>
      <c r="W302" s="266">
        <v>0</v>
      </c>
      <c r="X302" s="266">
        <v>0</v>
      </c>
      <c r="Y302" s="266">
        <v>0</v>
      </c>
      <c r="Z302" s="268">
        <v>0</v>
      </c>
      <c r="AA302" s="266">
        <v>0</v>
      </c>
      <c r="AB302" s="266">
        <v>0</v>
      </c>
      <c r="AC302" s="266">
        <v>0</v>
      </c>
      <c r="AD302" s="266">
        <v>0</v>
      </c>
      <c r="AE302" s="268">
        <v>0</v>
      </c>
      <c r="AF302" s="266">
        <v>0</v>
      </c>
      <c r="AG302" s="266">
        <v>0</v>
      </c>
      <c r="AH302" s="266">
        <v>0</v>
      </c>
      <c r="AI302" s="266">
        <v>0</v>
      </c>
      <c r="AJ302" s="266">
        <v>0</v>
      </c>
      <c r="AK302" s="266">
        <v>0</v>
      </c>
      <c r="AL302" s="266">
        <v>0</v>
      </c>
      <c r="AM302" s="266">
        <v>0</v>
      </c>
      <c r="AN302" s="266">
        <v>0</v>
      </c>
      <c r="AO302" s="266">
        <v>0</v>
      </c>
      <c r="AP302" s="268">
        <v>0</v>
      </c>
      <c r="AQ302" s="266">
        <v>0</v>
      </c>
      <c r="AR302" s="266">
        <v>0</v>
      </c>
      <c r="AS302" s="266">
        <v>0</v>
      </c>
      <c r="AT302" s="266">
        <v>0</v>
      </c>
      <c r="AU302" s="268">
        <v>0</v>
      </c>
      <c r="AV302" s="266">
        <v>0</v>
      </c>
      <c r="AW302" s="266">
        <v>0</v>
      </c>
      <c r="AX302" s="266">
        <v>0</v>
      </c>
      <c r="AY302" s="266">
        <v>0</v>
      </c>
      <c r="AZ302" s="266">
        <v>0</v>
      </c>
      <c r="BA302" s="266">
        <v>0</v>
      </c>
      <c r="BB302" s="266">
        <v>0</v>
      </c>
      <c r="BC302" s="266">
        <v>0</v>
      </c>
      <c r="BD302" s="266">
        <v>0</v>
      </c>
      <c r="BE302" s="266">
        <v>0</v>
      </c>
      <c r="BF302" s="267">
        <v>0</v>
      </c>
      <c r="BG302" s="265">
        <v>0</v>
      </c>
      <c r="BH302" s="265">
        <v>0</v>
      </c>
      <c r="BI302" s="265">
        <v>0</v>
      </c>
      <c r="BJ302" s="265">
        <v>0</v>
      </c>
      <c r="BK302" s="269">
        <v>0</v>
      </c>
    </row>
    <row r="303" spans="1:63" s="156" customFormat="1" ht="12.75">
      <c r="A303" s="581" t="s">
        <v>708</v>
      </c>
      <c r="B303" s="251"/>
      <c r="C303" s="270"/>
      <c r="D303" s="253"/>
      <c r="E303" s="271"/>
      <c r="F303" s="272"/>
      <c r="G303" s="273"/>
      <c r="H303" s="273"/>
      <c r="I303" s="274"/>
      <c r="J303" s="275"/>
      <c r="K303" s="275"/>
      <c r="L303" s="276"/>
      <c r="M303" s="277"/>
      <c r="N303" s="278"/>
      <c r="O303" s="262">
        <v>0</v>
      </c>
      <c r="P303" s="263">
        <v>0</v>
      </c>
      <c r="Q303" s="264">
        <v>0</v>
      </c>
      <c r="R303" s="265">
        <v>0</v>
      </c>
      <c r="S303" s="266">
        <v>0</v>
      </c>
      <c r="T303" s="267">
        <v>0</v>
      </c>
      <c r="U303" s="266">
        <v>0</v>
      </c>
      <c r="V303" s="267">
        <v>0</v>
      </c>
      <c r="W303" s="266">
        <v>0</v>
      </c>
      <c r="X303" s="266">
        <v>0</v>
      </c>
      <c r="Y303" s="266">
        <v>0</v>
      </c>
      <c r="Z303" s="268">
        <v>0</v>
      </c>
      <c r="AA303" s="266">
        <v>0</v>
      </c>
      <c r="AB303" s="266">
        <v>0</v>
      </c>
      <c r="AC303" s="266">
        <v>0</v>
      </c>
      <c r="AD303" s="266">
        <v>0</v>
      </c>
      <c r="AE303" s="268">
        <v>0</v>
      </c>
      <c r="AF303" s="266">
        <v>0</v>
      </c>
      <c r="AG303" s="266">
        <v>0</v>
      </c>
      <c r="AH303" s="266">
        <v>0</v>
      </c>
      <c r="AI303" s="266">
        <v>0</v>
      </c>
      <c r="AJ303" s="266">
        <v>0</v>
      </c>
      <c r="AK303" s="266">
        <v>0</v>
      </c>
      <c r="AL303" s="266">
        <v>0</v>
      </c>
      <c r="AM303" s="266">
        <v>0</v>
      </c>
      <c r="AN303" s="266">
        <v>0</v>
      </c>
      <c r="AO303" s="266">
        <v>0</v>
      </c>
      <c r="AP303" s="268">
        <v>0</v>
      </c>
      <c r="AQ303" s="266">
        <v>0</v>
      </c>
      <c r="AR303" s="266">
        <v>0</v>
      </c>
      <c r="AS303" s="266">
        <v>0</v>
      </c>
      <c r="AT303" s="266">
        <v>0</v>
      </c>
      <c r="AU303" s="268">
        <v>0</v>
      </c>
      <c r="AV303" s="266">
        <v>0</v>
      </c>
      <c r="AW303" s="266">
        <v>0</v>
      </c>
      <c r="AX303" s="266">
        <v>0</v>
      </c>
      <c r="AY303" s="266">
        <v>0</v>
      </c>
      <c r="AZ303" s="266">
        <v>0</v>
      </c>
      <c r="BA303" s="266">
        <v>0</v>
      </c>
      <c r="BB303" s="266">
        <v>0</v>
      </c>
      <c r="BC303" s="266">
        <v>0</v>
      </c>
      <c r="BD303" s="266">
        <v>0</v>
      </c>
      <c r="BE303" s="266">
        <v>0</v>
      </c>
      <c r="BF303" s="267">
        <v>0</v>
      </c>
      <c r="BG303" s="265">
        <v>0</v>
      </c>
      <c r="BH303" s="265">
        <v>0</v>
      </c>
      <c r="BI303" s="265">
        <v>0</v>
      </c>
      <c r="BJ303" s="265">
        <v>0</v>
      </c>
      <c r="BK303" s="269">
        <v>0</v>
      </c>
    </row>
    <row r="304" spans="1:63" s="156" customFormat="1" ht="12.75">
      <c r="A304" s="581" t="s">
        <v>708</v>
      </c>
      <c r="B304" s="251"/>
      <c r="C304" s="270"/>
      <c r="D304" s="253"/>
      <c r="E304" s="271"/>
      <c r="F304" s="272"/>
      <c r="G304" s="273"/>
      <c r="H304" s="273"/>
      <c r="I304" s="274"/>
      <c r="J304" s="275"/>
      <c r="K304" s="275"/>
      <c r="L304" s="276"/>
      <c r="M304" s="277"/>
      <c r="N304" s="278"/>
      <c r="O304" s="262">
        <v>0</v>
      </c>
      <c r="P304" s="263">
        <v>0</v>
      </c>
      <c r="Q304" s="264">
        <v>0</v>
      </c>
      <c r="R304" s="265">
        <v>0</v>
      </c>
      <c r="S304" s="266">
        <v>0</v>
      </c>
      <c r="T304" s="267">
        <v>0</v>
      </c>
      <c r="U304" s="266">
        <v>0</v>
      </c>
      <c r="V304" s="267">
        <v>0</v>
      </c>
      <c r="W304" s="266">
        <v>0</v>
      </c>
      <c r="X304" s="266">
        <v>0</v>
      </c>
      <c r="Y304" s="266">
        <v>0</v>
      </c>
      <c r="Z304" s="268">
        <v>0</v>
      </c>
      <c r="AA304" s="266">
        <v>0</v>
      </c>
      <c r="AB304" s="266">
        <v>0</v>
      </c>
      <c r="AC304" s="266">
        <v>0</v>
      </c>
      <c r="AD304" s="266">
        <v>0</v>
      </c>
      <c r="AE304" s="268">
        <v>0</v>
      </c>
      <c r="AF304" s="266">
        <v>0</v>
      </c>
      <c r="AG304" s="266">
        <v>0</v>
      </c>
      <c r="AH304" s="266">
        <v>0</v>
      </c>
      <c r="AI304" s="266">
        <v>0</v>
      </c>
      <c r="AJ304" s="266">
        <v>0</v>
      </c>
      <c r="AK304" s="266">
        <v>0</v>
      </c>
      <c r="AL304" s="266">
        <v>0</v>
      </c>
      <c r="AM304" s="266">
        <v>0</v>
      </c>
      <c r="AN304" s="266">
        <v>0</v>
      </c>
      <c r="AO304" s="266">
        <v>0</v>
      </c>
      <c r="AP304" s="268">
        <v>0</v>
      </c>
      <c r="AQ304" s="266">
        <v>0</v>
      </c>
      <c r="AR304" s="266">
        <v>0</v>
      </c>
      <c r="AS304" s="266">
        <v>0</v>
      </c>
      <c r="AT304" s="266">
        <v>0</v>
      </c>
      <c r="AU304" s="268">
        <v>0</v>
      </c>
      <c r="AV304" s="266">
        <v>0</v>
      </c>
      <c r="AW304" s="266">
        <v>0</v>
      </c>
      <c r="AX304" s="266">
        <v>0</v>
      </c>
      <c r="AY304" s="266">
        <v>0</v>
      </c>
      <c r="AZ304" s="266">
        <v>0</v>
      </c>
      <c r="BA304" s="266">
        <v>0</v>
      </c>
      <c r="BB304" s="266">
        <v>0</v>
      </c>
      <c r="BC304" s="266">
        <v>0</v>
      </c>
      <c r="BD304" s="266">
        <v>0</v>
      </c>
      <c r="BE304" s="266">
        <v>0</v>
      </c>
      <c r="BF304" s="267">
        <v>0</v>
      </c>
      <c r="BG304" s="265">
        <v>0</v>
      </c>
      <c r="BH304" s="265">
        <v>0</v>
      </c>
      <c r="BI304" s="265">
        <v>0</v>
      </c>
      <c r="BJ304" s="265">
        <v>0</v>
      </c>
      <c r="BK304" s="269">
        <v>0</v>
      </c>
    </row>
    <row r="305" spans="1:63" s="156" customFormat="1" ht="12.75">
      <c r="A305" s="581" t="s">
        <v>708</v>
      </c>
      <c r="B305" s="251"/>
      <c r="C305" s="270"/>
      <c r="D305" s="253"/>
      <c r="E305" s="271"/>
      <c r="F305" s="272"/>
      <c r="G305" s="273"/>
      <c r="H305" s="273"/>
      <c r="I305" s="274"/>
      <c r="J305" s="275"/>
      <c r="K305" s="275"/>
      <c r="L305" s="276"/>
      <c r="M305" s="277"/>
      <c r="N305" s="278"/>
      <c r="O305" s="262">
        <v>0</v>
      </c>
      <c r="P305" s="263">
        <v>0</v>
      </c>
      <c r="Q305" s="264">
        <v>0</v>
      </c>
      <c r="R305" s="265">
        <v>0</v>
      </c>
      <c r="S305" s="266">
        <v>0</v>
      </c>
      <c r="T305" s="267">
        <v>0</v>
      </c>
      <c r="U305" s="266">
        <v>0</v>
      </c>
      <c r="V305" s="267">
        <v>0</v>
      </c>
      <c r="W305" s="266">
        <v>0</v>
      </c>
      <c r="X305" s="266">
        <v>0</v>
      </c>
      <c r="Y305" s="266">
        <v>0</v>
      </c>
      <c r="Z305" s="268">
        <v>0</v>
      </c>
      <c r="AA305" s="266">
        <v>0</v>
      </c>
      <c r="AB305" s="266">
        <v>0</v>
      </c>
      <c r="AC305" s="266">
        <v>0</v>
      </c>
      <c r="AD305" s="266">
        <v>0</v>
      </c>
      <c r="AE305" s="268">
        <v>0</v>
      </c>
      <c r="AF305" s="266">
        <v>0</v>
      </c>
      <c r="AG305" s="266">
        <v>0</v>
      </c>
      <c r="AH305" s="266">
        <v>0</v>
      </c>
      <c r="AI305" s="266">
        <v>0</v>
      </c>
      <c r="AJ305" s="266">
        <v>0</v>
      </c>
      <c r="AK305" s="266">
        <v>0</v>
      </c>
      <c r="AL305" s="266">
        <v>0</v>
      </c>
      <c r="AM305" s="266">
        <v>0</v>
      </c>
      <c r="AN305" s="266">
        <v>0</v>
      </c>
      <c r="AO305" s="266">
        <v>0</v>
      </c>
      <c r="AP305" s="268">
        <v>0</v>
      </c>
      <c r="AQ305" s="266">
        <v>0</v>
      </c>
      <c r="AR305" s="266">
        <v>0</v>
      </c>
      <c r="AS305" s="266">
        <v>0</v>
      </c>
      <c r="AT305" s="266">
        <v>0</v>
      </c>
      <c r="AU305" s="268">
        <v>0</v>
      </c>
      <c r="AV305" s="266">
        <v>0</v>
      </c>
      <c r="AW305" s="266">
        <v>0</v>
      </c>
      <c r="AX305" s="266">
        <v>0</v>
      </c>
      <c r="AY305" s="266">
        <v>0</v>
      </c>
      <c r="AZ305" s="266">
        <v>0</v>
      </c>
      <c r="BA305" s="266">
        <v>0</v>
      </c>
      <c r="BB305" s="266">
        <v>0</v>
      </c>
      <c r="BC305" s="266">
        <v>0</v>
      </c>
      <c r="BD305" s="266">
        <v>0</v>
      </c>
      <c r="BE305" s="266">
        <v>0</v>
      </c>
      <c r="BF305" s="267">
        <v>0</v>
      </c>
      <c r="BG305" s="265">
        <v>0</v>
      </c>
      <c r="BH305" s="265">
        <v>0</v>
      </c>
      <c r="BI305" s="265">
        <v>0</v>
      </c>
      <c r="BJ305" s="265">
        <v>0</v>
      </c>
      <c r="BK305" s="269">
        <v>0</v>
      </c>
    </row>
    <row r="306" spans="1:63" s="156" customFormat="1" ht="12.75">
      <c r="A306" s="581" t="s">
        <v>708</v>
      </c>
      <c r="B306" s="251"/>
      <c r="C306" s="270"/>
      <c r="D306" s="253"/>
      <c r="E306" s="271"/>
      <c r="F306" s="272"/>
      <c r="G306" s="273"/>
      <c r="H306" s="273"/>
      <c r="I306" s="274"/>
      <c r="J306" s="275"/>
      <c r="K306" s="275"/>
      <c r="L306" s="276"/>
      <c r="M306" s="277"/>
      <c r="N306" s="278"/>
      <c r="O306" s="262">
        <v>0</v>
      </c>
      <c r="P306" s="263">
        <v>0</v>
      </c>
      <c r="Q306" s="264">
        <v>0</v>
      </c>
      <c r="R306" s="265">
        <v>0</v>
      </c>
      <c r="S306" s="266">
        <v>0</v>
      </c>
      <c r="T306" s="267">
        <v>0</v>
      </c>
      <c r="U306" s="266">
        <v>0</v>
      </c>
      <c r="V306" s="267">
        <v>0</v>
      </c>
      <c r="W306" s="266">
        <v>0</v>
      </c>
      <c r="X306" s="266">
        <v>0</v>
      </c>
      <c r="Y306" s="266">
        <v>0</v>
      </c>
      <c r="Z306" s="268">
        <v>0</v>
      </c>
      <c r="AA306" s="266">
        <v>0</v>
      </c>
      <c r="AB306" s="266">
        <v>0</v>
      </c>
      <c r="AC306" s="266">
        <v>0</v>
      </c>
      <c r="AD306" s="266">
        <v>0</v>
      </c>
      <c r="AE306" s="268">
        <v>0</v>
      </c>
      <c r="AF306" s="266">
        <v>0</v>
      </c>
      <c r="AG306" s="266">
        <v>0</v>
      </c>
      <c r="AH306" s="266">
        <v>0</v>
      </c>
      <c r="AI306" s="266">
        <v>0</v>
      </c>
      <c r="AJ306" s="266">
        <v>0</v>
      </c>
      <c r="AK306" s="266">
        <v>0</v>
      </c>
      <c r="AL306" s="266">
        <v>0</v>
      </c>
      <c r="AM306" s="266">
        <v>0</v>
      </c>
      <c r="AN306" s="266">
        <v>0</v>
      </c>
      <c r="AO306" s="266">
        <v>0</v>
      </c>
      <c r="AP306" s="268">
        <v>0</v>
      </c>
      <c r="AQ306" s="266">
        <v>0</v>
      </c>
      <c r="AR306" s="266">
        <v>0</v>
      </c>
      <c r="AS306" s="266">
        <v>0</v>
      </c>
      <c r="AT306" s="266">
        <v>0</v>
      </c>
      <c r="AU306" s="268">
        <v>0</v>
      </c>
      <c r="AV306" s="266">
        <v>0</v>
      </c>
      <c r="AW306" s="266">
        <v>0</v>
      </c>
      <c r="AX306" s="266">
        <v>0</v>
      </c>
      <c r="AY306" s="266">
        <v>0</v>
      </c>
      <c r="AZ306" s="266">
        <v>0</v>
      </c>
      <c r="BA306" s="266">
        <v>0</v>
      </c>
      <c r="BB306" s="266">
        <v>0</v>
      </c>
      <c r="BC306" s="266">
        <v>0</v>
      </c>
      <c r="BD306" s="266">
        <v>0</v>
      </c>
      <c r="BE306" s="266">
        <v>0</v>
      </c>
      <c r="BF306" s="267">
        <v>0</v>
      </c>
      <c r="BG306" s="265">
        <v>0</v>
      </c>
      <c r="BH306" s="265">
        <v>0</v>
      </c>
      <c r="BI306" s="265">
        <v>0</v>
      </c>
      <c r="BJ306" s="265">
        <v>0</v>
      </c>
      <c r="BK306" s="269">
        <v>0</v>
      </c>
    </row>
    <row r="307" spans="1:63" s="156" customFormat="1" ht="12.75">
      <c r="A307" s="581" t="s">
        <v>708</v>
      </c>
      <c r="B307" s="251"/>
      <c r="C307" s="270"/>
      <c r="D307" s="253"/>
      <c r="E307" s="271"/>
      <c r="F307" s="272"/>
      <c r="G307" s="273"/>
      <c r="H307" s="273"/>
      <c r="I307" s="274"/>
      <c r="J307" s="275"/>
      <c r="K307" s="275"/>
      <c r="L307" s="276"/>
      <c r="M307" s="277"/>
      <c r="N307" s="278"/>
      <c r="O307" s="262">
        <v>0</v>
      </c>
      <c r="P307" s="263">
        <v>0</v>
      </c>
      <c r="Q307" s="264">
        <v>0</v>
      </c>
      <c r="R307" s="265">
        <v>0</v>
      </c>
      <c r="S307" s="266">
        <v>0</v>
      </c>
      <c r="T307" s="267">
        <v>0</v>
      </c>
      <c r="U307" s="266">
        <v>0</v>
      </c>
      <c r="V307" s="267">
        <v>0</v>
      </c>
      <c r="W307" s="266">
        <v>0</v>
      </c>
      <c r="X307" s="266">
        <v>0</v>
      </c>
      <c r="Y307" s="266">
        <v>0</v>
      </c>
      <c r="Z307" s="268">
        <v>0</v>
      </c>
      <c r="AA307" s="266">
        <v>0</v>
      </c>
      <c r="AB307" s="266">
        <v>0</v>
      </c>
      <c r="AC307" s="266">
        <v>0</v>
      </c>
      <c r="AD307" s="266">
        <v>0</v>
      </c>
      <c r="AE307" s="268">
        <v>0</v>
      </c>
      <c r="AF307" s="266">
        <v>0</v>
      </c>
      <c r="AG307" s="266">
        <v>0</v>
      </c>
      <c r="AH307" s="266">
        <v>0</v>
      </c>
      <c r="AI307" s="266">
        <v>0</v>
      </c>
      <c r="AJ307" s="266">
        <v>0</v>
      </c>
      <c r="AK307" s="266">
        <v>0</v>
      </c>
      <c r="AL307" s="266">
        <v>0</v>
      </c>
      <c r="AM307" s="266">
        <v>0</v>
      </c>
      <c r="AN307" s="266">
        <v>0</v>
      </c>
      <c r="AO307" s="266">
        <v>0</v>
      </c>
      <c r="AP307" s="268">
        <v>0</v>
      </c>
      <c r="AQ307" s="266">
        <v>0</v>
      </c>
      <c r="AR307" s="266">
        <v>0</v>
      </c>
      <c r="AS307" s="266">
        <v>0</v>
      </c>
      <c r="AT307" s="266">
        <v>0</v>
      </c>
      <c r="AU307" s="268">
        <v>0</v>
      </c>
      <c r="AV307" s="266">
        <v>0</v>
      </c>
      <c r="AW307" s="266">
        <v>0</v>
      </c>
      <c r="AX307" s="266">
        <v>0</v>
      </c>
      <c r="AY307" s="266">
        <v>0</v>
      </c>
      <c r="AZ307" s="266">
        <v>0</v>
      </c>
      <c r="BA307" s="266">
        <v>0</v>
      </c>
      <c r="BB307" s="266">
        <v>0</v>
      </c>
      <c r="BC307" s="266">
        <v>0</v>
      </c>
      <c r="BD307" s="266">
        <v>0</v>
      </c>
      <c r="BE307" s="266">
        <v>0</v>
      </c>
      <c r="BF307" s="267">
        <v>0</v>
      </c>
      <c r="BG307" s="265">
        <v>0</v>
      </c>
      <c r="BH307" s="265">
        <v>0</v>
      </c>
      <c r="BI307" s="265">
        <v>0</v>
      </c>
      <c r="BJ307" s="265">
        <v>0</v>
      </c>
      <c r="BK307" s="269">
        <v>0</v>
      </c>
    </row>
    <row r="308" spans="1:63" s="156" customFormat="1" ht="12.75">
      <c r="A308" s="581" t="s">
        <v>708</v>
      </c>
      <c r="B308" s="251"/>
      <c r="C308" s="270"/>
      <c r="D308" s="253"/>
      <c r="E308" s="271"/>
      <c r="F308" s="272"/>
      <c r="G308" s="273"/>
      <c r="H308" s="273"/>
      <c r="I308" s="274"/>
      <c r="J308" s="275"/>
      <c r="K308" s="275"/>
      <c r="L308" s="276"/>
      <c r="M308" s="277"/>
      <c r="N308" s="278"/>
      <c r="O308" s="262">
        <v>0</v>
      </c>
      <c r="P308" s="263">
        <v>0</v>
      </c>
      <c r="Q308" s="264">
        <v>0</v>
      </c>
      <c r="R308" s="265">
        <v>0</v>
      </c>
      <c r="S308" s="266">
        <v>0</v>
      </c>
      <c r="T308" s="267">
        <v>0</v>
      </c>
      <c r="U308" s="266">
        <v>0</v>
      </c>
      <c r="V308" s="267">
        <v>0</v>
      </c>
      <c r="W308" s="266">
        <v>0</v>
      </c>
      <c r="X308" s="266">
        <v>0</v>
      </c>
      <c r="Y308" s="266">
        <v>0</v>
      </c>
      <c r="Z308" s="268">
        <v>0</v>
      </c>
      <c r="AA308" s="266">
        <v>0</v>
      </c>
      <c r="AB308" s="266">
        <v>0</v>
      </c>
      <c r="AC308" s="266">
        <v>0</v>
      </c>
      <c r="AD308" s="266">
        <v>0</v>
      </c>
      <c r="AE308" s="268">
        <v>0</v>
      </c>
      <c r="AF308" s="266">
        <v>0</v>
      </c>
      <c r="AG308" s="266">
        <v>0</v>
      </c>
      <c r="AH308" s="266">
        <v>0</v>
      </c>
      <c r="AI308" s="266">
        <v>0</v>
      </c>
      <c r="AJ308" s="266">
        <v>0</v>
      </c>
      <c r="AK308" s="266">
        <v>0</v>
      </c>
      <c r="AL308" s="266">
        <v>0</v>
      </c>
      <c r="AM308" s="266">
        <v>0</v>
      </c>
      <c r="AN308" s="266">
        <v>0</v>
      </c>
      <c r="AO308" s="266">
        <v>0</v>
      </c>
      <c r="AP308" s="268">
        <v>0</v>
      </c>
      <c r="AQ308" s="266">
        <v>0</v>
      </c>
      <c r="AR308" s="266">
        <v>0</v>
      </c>
      <c r="AS308" s="266">
        <v>0</v>
      </c>
      <c r="AT308" s="266">
        <v>0</v>
      </c>
      <c r="AU308" s="268">
        <v>0</v>
      </c>
      <c r="AV308" s="266">
        <v>0</v>
      </c>
      <c r="AW308" s="266">
        <v>0</v>
      </c>
      <c r="AX308" s="266">
        <v>0</v>
      </c>
      <c r="AY308" s="266">
        <v>0</v>
      </c>
      <c r="AZ308" s="266">
        <v>0</v>
      </c>
      <c r="BA308" s="266">
        <v>0</v>
      </c>
      <c r="BB308" s="266">
        <v>0</v>
      </c>
      <c r="BC308" s="266">
        <v>0</v>
      </c>
      <c r="BD308" s="266">
        <v>0</v>
      </c>
      <c r="BE308" s="266">
        <v>0</v>
      </c>
      <c r="BF308" s="267">
        <v>0</v>
      </c>
      <c r="BG308" s="265">
        <v>0</v>
      </c>
      <c r="BH308" s="265">
        <v>0</v>
      </c>
      <c r="BI308" s="265">
        <v>0</v>
      </c>
      <c r="BJ308" s="265">
        <v>0</v>
      </c>
      <c r="BK308" s="269">
        <v>0</v>
      </c>
    </row>
    <row r="309" spans="1:63" s="156" customFormat="1" ht="12.75">
      <c r="A309" s="581" t="s">
        <v>708</v>
      </c>
      <c r="B309" s="251"/>
      <c r="C309" s="270"/>
      <c r="D309" s="253"/>
      <c r="E309" s="271"/>
      <c r="F309" s="272"/>
      <c r="G309" s="273"/>
      <c r="H309" s="273"/>
      <c r="I309" s="274"/>
      <c r="J309" s="275"/>
      <c r="K309" s="275"/>
      <c r="L309" s="276"/>
      <c r="M309" s="277"/>
      <c r="N309" s="278"/>
      <c r="O309" s="262">
        <v>0</v>
      </c>
      <c r="P309" s="263">
        <v>0</v>
      </c>
      <c r="Q309" s="264">
        <v>0</v>
      </c>
      <c r="R309" s="265">
        <v>0</v>
      </c>
      <c r="S309" s="266">
        <v>0</v>
      </c>
      <c r="T309" s="267">
        <v>0</v>
      </c>
      <c r="U309" s="266">
        <v>0</v>
      </c>
      <c r="V309" s="267">
        <v>0</v>
      </c>
      <c r="W309" s="266">
        <v>0</v>
      </c>
      <c r="X309" s="266">
        <v>0</v>
      </c>
      <c r="Y309" s="266">
        <v>0</v>
      </c>
      <c r="Z309" s="268">
        <v>0</v>
      </c>
      <c r="AA309" s="266">
        <v>0</v>
      </c>
      <c r="AB309" s="266">
        <v>0</v>
      </c>
      <c r="AC309" s="266">
        <v>0</v>
      </c>
      <c r="AD309" s="266">
        <v>0</v>
      </c>
      <c r="AE309" s="268">
        <v>0</v>
      </c>
      <c r="AF309" s="266">
        <v>0</v>
      </c>
      <c r="AG309" s="266">
        <v>0</v>
      </c>
      <c r="AH309" s="266">
        <v>0</v>
      </c>
      <c r="AI309" s="266">
        <v>0</v>
      </c>
      <c r="AJ309" s="266">
        <v>0</v>
      </c>
      <c r="AK309" s="266">
        <v>0</v>
      </c>
      <c r="AL309" s="266">
        <v>0</v>
      </c>
      <c r="AM309" s="266">
        <v>0</v>
      </c>
      <c r="AN309" s="266">
        <v>0</v>
      </c>
      <c r="AO309" s="266">
        <v>0</v>
      </c>
      <c r="AP309" s="268">
        <v>0</v>
      </c>
      <c r="AQ309" s="266">
        <v>0</v>
      </c>
      <c r="AR309" s="266">
        <v>0</v>
      </c>
      <c r="AS309" s="266">
        <v>0</v>
      </c>
      <c r="AT309" s="266">
        <v>0</v>
      </c>
      <c r="AU309" s="268">
        <v>0</v>
      </c>
      <c r="AV309" s="266">
        <v>0</v>
      </c>
      <c r="AW309" s="266">
        <v>0</v>
      </c>
      <c r="AX309" s="266">
        <v>0</v>
      </c>
      <c r="AY309" s="266">
        <v>0</v>
      </c>
      <c r="AZ309" s="266">
        <v>0</v>
      </c>
      <c r="BA309" s="266">
        <v>0</v>
      </c>
      <c r="BB309" s="266">
        <v>0</v>
      </c>
      <c r="BC309" s="266">
        <v>0</v>
      </c>
      <c r="BD309" s="266">
        <v>0</v>
      </c>
      <c r="BE309" s="266">
        <v>0</v>
      </c>
      <c r="BF309" s="267">
        <v>0</v>
      </c>
      <c r="BG309" s="265">
        <v>0</v>
      </c>
      <c r="BH309" s="265">
        <v>0</v>
      </c>
      <c r="BI309" s="265">
        <v>0</v>
      </c>
      <c r="BJ309" s="265">
        <v>0</v>
      </c>
      <c r="BK309" s="269">
        <v>0</v>
      </c>
    </row>
    <row r="310" spans="1:63" s="156" customFormat="1" ht="12.75">
      <c r="A310" s="581" t="s">
        <v>708</v>
      </c>
      <c r="B310" s="251"/>
      <c r="C310" s="270"/>
      <c r="D310" s="253"/>
      <c r="E310" s="271"/>
      <c r="F310" s="272"/>
      <c r="G310" s="273"/>
      <c r="H310" s="273"/>
      <c r="I310" s="274"/>
      <c r="J310" s="275"/>
      <c r="K310" s="275"/>
      <c r="L310" s="276"/>
      <c r="M310" s="277"/>
      <c r="N310" s="278"/>
      <c r="O310" s="262">
        <v>0</v>
      </c>
      <c r="P310" s="263">
        <v>0</v>
      </c>
      <c r="Q310" s="264">
        <v>0</v>
      </c>
      <c r="R310" s="265">
        <v>0</v>
      </c>
      <c r="S310" s="266">
        <v>0</v>
      </c>
      <c r="T310" s="267">
        <v>0</v>
      </c>
      <c r="U310" s="266">
        <v>0</v>
      </c>
      <c r="V310" s="267">
        <v>0</v>
      </c>
      <c r="W310" s="266">
        <v>0</v>
      </c>
      <c r="X310" s="266">
        <v>0</v>
      </c>
      <c r="Y310" s="266">
        <v>0</v>
      </c>
      <c r="Z310" s="268">
        <v>0</v>
      </c>
      <c r="AA310" s="266">
        <v>0</v>
      </c>
      <c r="AB310" s="266">
        <v>0</v>
      </c>
      <c r="AC310" s="266">
        <v>0</v>
      </c>
      <c r="AD310" s="266">
        <v>0</v>
      </c>
      <c r="AE310" s="268">
        <v>0</v>
      </c>
      <c r="AF310" s="266">
        <v>0</v>
      </c>
      <c r="AG310" s="266">
        <v>0</v>
      </c>
      <c r="AH310" s="266">
        <v>0</v>
      </c>
      <c r="AI310" s="266">
        <v>0</v>
      </c>
      <c r="AJ310" s="266">
        <v>0</v>
      </c>
      <c r="AK310" s="266">
        <v>0</v>
      </c>
      <c r="AL310" s="266">
        <v>0</v>
      </c>
      <c r="AM310" s="266">
        <v>0</v>
      </c>
      <c r="AN310" s="266">
        <v>0</v>
      </c>
      <c r="AO310" s="266">
        <v>0</v>
      </c>
      <c r="AP310" s="268">
        <v>0</v>
      </c>
      <c r="AQ310" s="266">
        <v>0</v>
      </c>
      <c r="AR310" s="266">
        <v>0</v>
      </c>
      <c r="AS310" s="266">
        <v>0</v>
      </c>
      <c r="AT310" s="266">
        <v>0</v>
      </c>
      <c r="AU310" s="268">
        <v>0</v>
      </c>
      <c r="AV310" s="266">
        <v>0</v>
      </c>
      <c r="AW310" s="266">
        <v>0</v>
      </c>
      <c r="AX310" s="266">
        <v>0</v>
      </c>
      <c r="AY310" s="266">
        <v>0</v>
      </c>
      <c r="AZ310" s="266">
        <v>0</v>
      </c>
      <c r="BA310" s="266">
        <v>0</v>
      </c>
      <c r="BB310" s="266">
        <v>0</v>
      </c>
      <c r="BC310" s="266">
        <v>0</v>
      </c>
      <c r="BD310" s="266">
        <v>0</v>
      </c>
      <c r="BE310" s="266">
        <v>0</v>
      </c>
      <c r="BF310" s="267">
        <v>0</v>
      </c>
      <c r="BG310" s="265">
        <v>0</v>
      </c>
      <c r="BH310" s="265">
        <v>0</v>
      </c>
      <c r="BI310" s="265">
        <v>0</v>
      </c>
      <c r="BJ310" s="265">
        <v>0</v>
      </c>
      <c r="BK310" s="269">
        <v>0</v>
      </c>
    </row>
    <row r="311" spans="1:63" s="156" customFormat="1" ht="13.5" thickBot="1">
      <c r="A311" s="585" t="s">
        <v>708</v>
      </c>
      <c r="B311" s="279" t="s">
        <v>1</v>
      </c>
      <c r="C311" s="280" t="s">
        <v>1</v>
      </c>
      <c r="D311" s="281" t="s">
        <v>1</v>
      </c>
      <c r="E311" s="281" t="s">
        <v>1</v>
      </c>
      <c r="F311" s="281" t="s">
        <v>1</v>
      </c>
      <c r="G311" s="281" t="s">
        <v>1</v>
      </c>
      <c r="H311" s="281" t="s">
        <v>1</v>
      </c>
      <c r="I311" s="282" t="s">
        <v>1</v>
      </c>
      <c r="J311" s="283" t="s">
        <v>1</v>
      </c>
      <c r="K311" s="282" t="s">
        <v>1</v>
      </c>
      <c r="L311" s="284" t="s">
        <v>1</v>
      </c>
      <c r="M311" s="282" t="s">
        <v>1</v>
      </c>
      <c r="N311" s="285" t="s">
        <v>1</v>
      </c>
      <c r="O311" s="286" t="s">
        <v>1</v>
      </c>
      <c r="P311" s="287"/>
      <c r="Q311" s="288" t="s">
        <v>1</v>
      </c>
      <c r="R311" s="289" t="s">
        <v>1</v>
      </c>
      <c r="S311" s="290" t="s">
        <v>1</v>
      </c>
      <c r="T311" s="291" t="s">
        <v>1</v>
      </c>
      <c r="U311" s="291" t="s">
        <v>1</v>
      </c>
      <c r="V311" s="291" t="s">
        <v>1</v>
      </c>
      <c r="W311" s="291" t="s">
        <v>1</v>
      </c>
      <c r="X311" s="291"/>
      <c r="Y311" s="291"/>
      <c r="Z311" s="291"/>
      <c r="AA311" s="291"/>
      <c r="AB311" s="291"/>
      <c r="AC311" s="291"/>
      <c r="AD311" s="291"/>
      <c r="AE311" s="291"/>
      <c r="AF311" s="291"/>
      <c r="AG311" s="291"/>
      <c r="AH311" s="291"/>
      <c r="AI311" s="291"/>
      <c r="AJ311" s="291"/>
      <c r="AK311" s="291"/>
      <c r="AL311" s="291"/>
      <c r="AM311" s="291"/>
      <c r="AN311" s="291"/>
      <c r="AO311" s="291"/>
      <c r="AP311" s="291"/>
      <c r="AQ311" s="291"/>
      <c r="AR311" s="291"/>
      <c r="AS311" s="291"/>
      <c r="AT311" s="291"/>
      <c r="AU311" s="291"/>
      <c r="AV311" s="291"/>
      <c r="AW311" s="291"/>
      <c r="AX311" s="291"/>
      <c r="AY311" s="291"/>
      <c r="AZ311" s="291"/>
      <c r="BA311" s="291"/>
      <c r="BB311" s="291"/>
      <c r="BC311" s="291"/>
      <c r="BD311" s="291"/>
      <c r="BE311" s="291"/>
      <c r="BF311" s="291" t="s">
        <v>1</v>
      </c>
      <c r="BG311" s="291" t="s">
        <v>1</v>
      </c>
      <c r="BH311" s="291" t="s">
        <v>1</v>
      </c>
      <c r="BI311" s="291" t="s">
        <v>1</v>
      </c>
      <c r="BJ311" s="291" t="s">
        <v>1</v>
      </c>
      <c r="BK311" s="292" t="s">
        <v>1</v>
      </c>
    </row>
    <row r="312" spans="2:3" ht="12.75" hidden="1">
      <c r="B312" s="294" t="s">
        <v>326</v>
      </c>
      <c r="C312" s="295" t="s">
        <v>316</v>
      </c>
    </row>
    <row r="313" spans="2:3" ht="12.75" hidden="1">
      <c r="B313" s="294" t="s">
        <v>327</v>
      </c>
      <c r="C313" s="295" t="s">
        <v>328</v>
      </c>
    </row>
    <row r="314" spans="2:3" ht="12.75" hidden="1">
      <c r="B314" s="302" t="s">
        <v>329</v>
      </c>
      <c r="C314" s="295" t="s">
        <v>322</v>
      </c>
    </row>
    <row r="315" spans="2:6" ht="12.75" hidden="1">
      <c r="B315" s="303" t="s">
        <v>330</v>
      </c>
      <c r="C315" s="295" t="s">
        <v>331</v>
      </c>
      <c r="F315" s="293"/>
    </row>
    <row r="316" spans="2:6" ht="12.75" hidden="1">
      <c r="B316" s="304" t="s">
        <v>332</v>
      </c>
      <c r="C316" s="295" t="s">
        <v>333</v>
      </c>
      <c r="F316" s="293"/>
    </row>
    <row r="317" spans="2:6" ht="12.75" hidden="1">
      <c r="B317" s="305" t="s">
        <v>334</v>
      </c>
      <c r="C317" s="293"/>
      <c r="F317" s="293"/>
    </row>
    <row r="318" spans="2:6" ht="12.75" hidden="1">
      <c r="B318" s="306" t="s">
        <v>335</v>
      </c>
      <c r="C318" s="293"/>
      <c r="F318" s="293"/>
    </row>
    <row r="319" spans="2:6" ht="12.75" hidden="1">
      <c r="B319" s="307" t="s">
        <v>336</v>
      </c>
      <c r="C319" s="293"/>
      <c r="F319" s="293"/>
    </row>
    <row r="320" spans="2:3" ht="15.75" customHeight="1" hidden="1">
      <c r="B320" s="306" t="s">
        <v>337</v>
      </c>
      <c r="C320" s="308"/>
    </row>
    <row r="321" spans="2:3" ht="12.75" hidden="1">
      <c r="B321" s="306" t="s">
        <v>338</v>
      </c>
      <c r="C321" s="309"/>
    </row>
    <row r="322" spans="2:3" ht="12.75" hidden="1">
      <c r="B322" s="307" t="s">
        <v>339</v>
      </c>
      <c r="C322" s="309"/>
    </row>
    <row r="323" spans="2:3" ht="12.75" hidden="1">
      <c r="B323" s="310" t="s">
        <v>340</v>
      </c>
      <c r="C323" s="311"/>
    </row>
    <row r="324" spans="2:3" ht="12.75" hidden="1">
      <c r="B324" s="312" t="s">
        <v>341</v>
      </c>
      <c r="C324" s="311"/>
    </row>
    <row r="325" spans="2:3" ht="12.75" hidden="1">
      <c r="B325" s="307" t="s">
        <v>342</v>
      </c>
      <c r="C325" s="309"/>
    </row>
    <row r="326" spans="2:3" ht="12.75" hidden="1">
      <c r="B326" s="295" t="s">
        <v>321</v>
      </c>
      <c r="C326" s="309"/>
    </row>
    <row r="327" spans="2:3" ht="25.5" hidden="1">
      <c r="B327" s="313" t="s">
        <v>343</v>
      </c>
      <c r="C327" s="309"/>
    </row>
    <row r="328" spans="2:3" ht="12.75" hidden="1">
      <c r="B328" s="313" t="s">
        <v>344</v>
      </c>
      <c r="C328" s="314"/>
    </row>
    <row r="329" spans="2:3" ht="25.5" hidden="1">
      <c r="B329" s="307" t="s">
        <v>345</v>
      </c>
      <c r="C329" s="309"/>
    </row>
    <row r="330" spans="2:3" ht="12.75" hidden="1">
      <c r="B330" s="307" t="s">
        <v>346</v>
      </c>
      <c r="C330" s="302"/>
    </row>
    <row r="331" spans="2:3" ht="12.75" hidden="1">
      <c r="B331" s="315" t="s">
        <v>347</v>
      </c>
      <c r="C331" s="309"/>
    </row>
    <row r="332" spans="2:3" ht="12.75" hidden="1">
      <c r="B332" s="307" t="s">
        <v>348</v>
      </c>
      <c r="C332" s="308"/>
    </row>
    <row r="333" spans="2:3" ht="12.75" hidden="1">
      <c r="B333" s="313" t="s">
        <v>349</v>
      </c>
      <c r="C333" s="302"/>
    </row>
    <row r="334" spans="2:3" ht="12.75" hidden="1">
      <c r="B334" s="315" t="s">
        <v>350</v>
      </c>
      <c r="C334" s="309"/>
    </row>
    <row r="335" spans="2:3" ht="12.75" hidden="1">
      <c r="B335" s="307" t="s">
        <v>351</v>
      </c>
      <c r="C335" s="294"/>
    </row>
    <row r="336" spans="2:4" ht="12.75" hidden="1">
      <c r="B336" s="312" t="s">
        <v>315</v>
      </c>
      <c r="C336" s="311"/>
      <c r="D336" s="293"/>
    </row>
    <row r="337" spans="2:3" ht="12.75" hidden="1">
      <c r="B337" s="309" t="s">
        <v>352</v>
      </c>
      <c r="C337" s="309"/>
    </row>
    <row r="338" spans="2:3" ht="12.75" hidden="1">
      <c r="B338" s="309" t="s">
        <v>353</v>
      </c>
      <c r="C338" s="309"/>
    </row>
    <row r="339" spans="2:3" ht="12.75" hidden="1">
      <c r="B339" s="307" t="s">
        <v>144</v>
      </c>
      <c r="C339" s="309"/>
    </row>
    <row r="342" ht="12.75">
      <c r="B342" s="293"/>
    </row>
    <row r="343" spans="3:63" s="156" customFormat="1" ht="12.75">
      <c r="C343" s="25"/>
      <c r="D343" s="25"/>
      <c r="E343" s="25"/>
      <c r="F343" s="25"/>
      <c r="G343" s="25"/>
      <c r="H343" s="25"/>
      <c r="I343" s="316"/>
      <c r="J343" s="317"/>
      <c r="K343" s="316"/>
      <c r="L343" s="316"/>
      <c r="M343" s="318"/>
      <c r="N343" s="319"/>
      <c r="O343" s="319"/>
      <c r="P343" s="319"/>
      <c r="Q343" s="320"/>
      <c r="R343" s="319"/>
      <c r="S343" s="321"/>
      <c r="T343" s="317"/>
      <c r="U343" s="317"/>
      <c r="V343" s="317"/>
      <c r="W343" s="317"/>
      <c r="X343" s="317"/>
      <c r="Y343" s="317"/>
      <c r="Z343" s="317"/>
      <c r="AA343" s="317"/>
      <c r="AB343" s="317"/>
      <c r="AC343" s="317"/>
      <c r="AD343" s="317"/>
      <c r="AE343" s="317"/>
      <c r="AF343" s="317"/>
      <c r="AG343" s="317"/>
      <c r="AH343" s="317"/>
      <c r="AI343" s="317"/>
      <c r="AJ343" s="317"/>
      <c r="AK343" s="317"/>
      <c r="AL343" s="317"/>
      <c r="AM343" s="317"/>
      <c r="AN343" s="317"/>
      <c r="AO343" s="317"/>
      <c r="AP343" s="317"/>
      <c r="AQ343" s="317"/>
      <c r="AR343" s="317"/>
      <c r="AS343" s="317"/>
      <c r="AT343" s="317"/>
      <c r="AU343" s="317"/>
      <c r="AV343" s="317"/>
      <c r="AW343" s="317"/>
      <c r="AX343" s="317"/>
      <c r="AY343" s="317"/>
      <c r="AZ343" s="317"/>
      <c r="BA343" s="317"/>
      <c r="BB343" s="317"/>
      <c r="BC343" s="317"/>
      <c r="BD343" s="317"/>
      <c r="BE343" s="317"/>
      <c r="BF343" s="317"/>
      <c r="BG343" s="317"/>
      <c r="BH343" s="317"/>
      <c r="BI343" s="317"/>
      <c r="BJ343" s="317"/>
      <c r="BK343" s="317"/>
    </row>
    <row r="344" spans="2:63" s="156" customFormat="1" ht="12.75">
      <c r="B344" s="25"/>
      <c r="C344" s="25"/>
      <c r="D344" s="25"/>
      <c r="E344" s="25"/>
      <c r="F344" s="25"/>
      <c r="G344" s="25"/>
      <c r="H344" s="25"/>
      <c r="I344" s="316"/>
      <c r="J344" s="317"/>
      <c r="K344" s="316"/>
      <c r="L344" s="316"/>
      <c r="M344" s="318"/>
      <c r="N344" s="319"/>
      <c r="O344" s="319"/>
      <c r="P344" s="319"/>
      <c r="Q344" s="320"/>
      <c r="R344" s="319"/>
      <c r="S344" s="321"/>
      <c r="T344" s="317"/>
      <c r="U344" s="317"/>
      <c r="V344" s="317"/>
      <c r="W344" s="317"/>
      <c r="X344" s="317"/>
      <c r="Y344" s="317"/>
      <c r="Z344" s="317"/>
      <c r="AA344" s="317"/>
      <c r="AB344" s="317"/>
      <c r="AC344" s="317"/>
      <c r="AD344" s="317"/>
      <c r="AE344" s="317"/>
      <c r="AF344" s="317"/>
      <c r="AG344" s="317"/>
      <c r="AH344" s="317"/>
      <c r="AI344" s="317"/>
      <c r="AJ344" s="317"/>
      <c r="AK344" s="317"/>
      <c r="AL344" s="317"/>
      <c r="AM344" s="317"/>
      <c r="AN344" s="317"/>
      <c r="AO344" s="317"/>
      <c r="AP344" s="317"/>
      <c r="AQ344" s="317"/>
      <c r="AR344" s="317"/>
      <c r="AS344" s="317"/>
      <c r="AT344" s="317"/>
      <c r="AU344" s="317"/>
      <c r="AV344" s="317"/>
      <c r="AW344" s="317"/>
      <c r="AX344" s="317"/>
      <c r="AY344" s="317"/>
      <c r="AZ344" s="317"/>
      <c r="BA344" s="317"/>
      <c r="BB344" s="317"/>
      <c r="BC344" s="317"/>
      <c r="BD344" s="317"/>
      <c r="BE344" s="317"/>
      <c r="BF344" s="317"/>
      <c r="BG344" s="317"/>
      <c r="BH344" s="317"/>
      <c r="BI344" s="317"/>
      <c r="BJ344" s="317"/>
      <c r="BK344" s="317"/>
    </row>
    <row r="345" spans="2:63" s="156" customFormat="1" ht="12.75">
      <c r="B345" s="25"/>
      <c r="C345" s="25"/>
      <c r="D345" s="25"/>
      <c r="E345" s="25"/>
      <c r="F345" s="25"/>
      <c r="G345" s="25"/>
      <c r="H345" s="25"/>
      <c r="I345" s="316"/>
      <c r="J345" s="317"/>
      <c r="K345" s="316"/>
      <c r="L345" s="316"/>
      <c r="M345" s="318"/>
      <c r="N345" s="319"/>
      <c r="O345" s="319"/>
      <c r="P345" s="319"/>
      <c r="Q345" s="320"/>
      <c r="R345" s="319"/>
      <c r="S345" s="321"/>
      <c r="T345" s="317"/>
      <c r="U345" s="317"/>
      <c r="V345" s="317"/>
      <c r="W345" s="317"/>
      <c r="X345" s="317"/>
      <c r="Y345" s="317"/>
      <c r="Z345" s="317"/>
      <c r="AA345" s="317"/>
      <c r="AB345" s="317"/>
      <c r="AC345" s="317"/>
      <c r="AD345" s="317"/>
      <c r="AE345" s="317"/>
      <c r="AF345" s="317"/>
      <c r="AG345" s="317"/>
      <c r="AH345" s="317"/>
      <c r="AI345" s="317"/>
      <c r="AJ345" s="317"/>
      <c r="AK345" s="317"/>
      <c r="AL345" s="317"/>
      <c r="AM345" s="317"/>
      <c r="AN345" s="317"/>
      <c r="AO345" s="317"/>
      <c r="AP345" s="317"/>
      <c r="AQ345" s="317"/>
      <c r="AR345" s="317"/>
      <c r="AS345" s="317"/>
      <c r="AT345" s="317"/>
      <c r="AU345" s="317"/>
      <c r="AV345" s="317"/>
      <c r="AW345" s="317"/>
      <c r="AX345" s="317"/>
      <c r="AY345" s="317"/>
      <c r="AZ345" s="317"/>
      <c r="BA345" s="317"/>
      <c r="BB345" s="317"/>
      <c r="BC345" s="317"/>
      <c r="BD345" s="317"/>
      <c r="BE345" s="317"/>
      <c r="BF345" s="317"/>
      <c r="BG345" s="317"/>
      <c r="BH345" s="317"/>
      <c r="BI345" s="317"/>
      <c r="BJ345" s="317"/>
      <c r="BK345" s="317"/>
    </row>
    <row r="346" spans="2:63" s="156" customFormat="1" ht="12.75">
      <c r="B346" s="25"/>
      <c r="C346" s="25"/>
      <c r="D346" s="25"/>
      <c r="E346" s="25"/>
      <c r="F346" s="25"/>
      <c r="G346" s="25"/>
      <c r="H346" s="25"/>
      <c r="I346" s="316"/>
      <c r="J346" s="317"/>
      <c r="K346" s="316"/>
      <c r="L346" s="316"/>
      <c r="M346" s="318"/>
      <c r="N346" s="319"/>
      <c r="O346" s="319"/>
      <c r="P346" s="319"/>
      <c r="Q346" s="320"/>
      <c r="R346" s="319"/>
      <c r="S346" s="321"/>
      <c r="T346" s="317"/>
      <c r="U346" s="317"/>
      <c r="V346" s="317"/>
      <c r="W346" s="317"/>
      <c r="X346" s="317"/>
      <c r="Y346" s="317"/>
      <c r="Z346" s="317"/>
      <c r="AA346" s="317"/>
      <c r="AB346" s="317"/>
      <c r="AC346" s="317"/>
      <c r="AD346" s="317"/>
      <c r="AE346" s="317"/>
      <c r="AF346" s="317"/>
      <c r="AG346" s="317"/>
      <c r="AH346" s="317"/>
      <c r="AI346" s="317"/>
      <c r="AJ346" s="317"/>
      <c r="AK346" s="317"/>
      <c r="AL346" s="317"/>
      <c r="AM346" s="317"/>
      <c r="AN346" s="317"/>
      <c r="AO346" s="317"/>
      <c r="AP346" s="317"/>
      <c r="AQ346" s="317"/>
      <c r="AR346" s="317"/>
      <c r="AS346" s="317"/>
      <c r="AT346" s="317"/>
      <c r="AU346" s="317"/>
      <c r="AV346" s="317"/>
      <c r="AW346" s="317"/>
      <c r="AX346" s="317"/>
      <c r="AY346" s="317"/>
      <c r="AZ346" s="317"/>
      <c r="BA346" s="317"/>
      <c r="BB346" s="317"/>
      <c r="BC346" s="317"/>
      <c r="BD346" s="317"/>
      <c r="BE346" s="317"/>
      <c r="BF346" s="317"/>
      <c r="BG346" s="317"/>
      <c r="BH346" s="317"/>
      <c r="BI346" s="317"/>
      <c r="BJ346" s="317"/>
      <c r="BK346" s="317"/>
    </row>
    <row r="347" spans="2:63" s="156" customFormat="1" ht="12.75">
      <c r="B347" s="25"/>
      <c r="C347" s="25"/>
      <c r="D347" s="25"/>
      <c r="E347" s="25"/>
      <c r="F347" s="25"/>
      <c r="G347" s="25"/>
      <c r="H347" s="25"/>
      <c r="I347" s="316"/>
      <c r="J347" s="317"/>
      <c r="K347" s="316"/>
      <c r="L347" s="316"/>
      <c r="M347" s="318"/>
      <c r="N347" s="319"/>
      <c r="O347" s="319"/>
      <c r="P347" s="319"/>
      <c r="Q347" s="320"/>
      <c r="R347" s="319"/>
      <c r="S347" s="321"/>
      <c r="T347" s="317"/>
      <c r="U347" s="317"/>
      <c r="V347" s="317"/>
      <c r="W347" s="317"/>
      <c r="X347" s="317"/>
      <c r="Y347" s="317"/>
      <c r="Z347" s="317"/>
      <c r="AA347" s="317"/>
      <c r="AB347" s="317"/>
      <c r="AC347" s="317"/>
      <c r="AD347" s="317"/>
      <c r="AE347" s="317"/>
      <c r="AF347" s="317"/>
      <c r="AG347" s="317"/>
      <c r="AH347" s="317"/>
      <c r="AI347" s="317"/>
      <c r="AJ347" s="317"/>
      <c r="AK347" s="317"/>
      <c r="AL347" s="317"/>
      <c r="AM347" s="317"/>
      <c r="AN347" s="317"/>
      <c r="AO347" s="317"/>
      <c r="AP347" s="317"/>
      <c r="AQ347" s="317"/>
      <c r="AR347" s="317"/>
      <c r="AS347" s="317"/>
      <c r="AT347" s="317"/>
      <c r="AU347" s="317"/>
      <c r="AV347" s="317"/>
      <c r="AW347" s="317"/>
      <c r="AX347" s="317"/>
      <c r="AY347" s="317"/>
      <c r="AZ347" s="317"/>
      <c r="BA347" s="317"/>
      <c r="BB347" s="317"/>
      <c r="BC347" s="317"/>
      <c r="BD347" s="317"/>
      <c r="BE347" s="317"/>
      <c r="BF347" s="317"/>
      <c r="BG347" s="317"/>
      <c r="BH347" s="317"/>
      <c r="BI347" s="317"/>
      <c r="BJ347" s="317"/>
      <c r="BK347" s="317"/>
    </row>
    <row r="348" spans="2:63" s="156" customFormat="1" ht="12.75">
      <c r="B348" s="25"/>
      <c r="C348" s="25"/>
      <c r="D348" s="25"/>
      <c r="E348" s="25"/>
      <c r="F348" s="25"/>
      <c r="G348" s="25"/>
      <c r="H348" s="25"/>
      <c r="I348" s="316"/>
      <c r="J348" s="317"/>
      <c r="K348" s="316"/>
      <c r="L348" s="316"/>
      <c r="M348" s="318"/>
      <c r="N348" s="319"/>
      <c r="O348" s="319"/>
      <c r="P348" s="319"/>
      <c r="Q348" s="320"/>
      <c r="R348" s="319"/>
      <c r="S348" s="321"/>
      <c r="T348" s="317"/>
      <c r="U348" s="317"/>
      <c r="V348" s="317"/>
      <c r="W348" s="317"/>
      <c r="X348" s="317"/>
      <c r="Y348" s="317"/>
      <c r="Z348" s="317"/>
      <c r="AA348" s="317"/>
      <c r="AB348" s="317"/>
      <c r="AC348" s="317"/>
      <c r="AD348" s="317"/>
      <c r="AE348" s="317"/>
      <c r="AF348" s="317"/>
      <c r="AG348" s="317"/>
      <c r="AH348" s="317"/>
      <c r="AI348" s="317"/>
      <c r="AJ348" s="317"/>
      <c r="AK348" s="317"/>
      <c r="AL348" s="317"/>
      <c r="AM348" s="317"/>
      <c r="AN348" s="317"/>
      <c r="AO348" s="317"/>
      <c r="AP348" s="317"/>
      <c r="AQ348" s="317"/>
      <c r="AR348" s="317"/>
      <c r="AS348" s="317"/>
      <c r="AT348" s="317"/>
      <c r="AU348" s="317"/>
      <c r="AV348" s="317"/>
      <c r="AW348" s="317"/>
      <c r="AX348" s="317"/>
      <c r="AY348" s="317"/>
      <c r="AZ348" s="317"/>
      <c r="BA348" s="317"/>
      <c r="BB348" s="317"/>
      <c r="BC348" s="317"/>
      <c r="BD348" s="317"/>
      <c r="BE348" s="317"/>
      <c r="BF348" s="317"/>
      <c r="BG348" s="317"/>
      <c r="BH348" s="317"/>
      <c r="BI348" s="317"/>
      <c r="BJ348" s="317"/>
      <c r="BK348" s="317"/>
    </row>
    <row r="349" spans="2:63" s="156" customFormat="1" ht="12.75">
      <c r="B349" s="25"/>
      <c r="C349" s="25"/>
      <c r="D349" s="25"/>
      <c r="E349" s="25"/>
      <c r="F349" s="25"/>
      <c r="G349" s="25"/>
      <c r="H349" s="25"/>
      <c r="I349" s="316"/>
      <c r="J349" s="317"/>
      <c r="K349" s="316"/>
      <c r="L349" s="316"/>
      <c r="M349" s="318"/>
      <c r="N349" s="319"/>
      <c r="O349" s="319"/>
      <c r="P349" s="319"/>
      <c r="Q349" s="320"/>
      <c r="R349" s="319"/>
      <c r="S349" s="321"/>
      <c r="T349" s="317"/>
      <c r="U349" s="317"/>
      <c r="V349" s="317"/>
      <c r="W349" s="317"/>
      <c r="X349" s="317"/>
      <c r="Y349" s="317"/>
      <c r="Z349" s="317"/>
      <c r="AA349" s="317"/>
      <c r="AB349" s="317"/>
      <c r="AC349" s="317"/>
      <c r="AD349" s="317"/>
      <c r="AE349" s="317"/>
      <c r="AF349" s="317"/>
      <c r="AG349" s="317"/>
      <c r="AH349" s="317"/>
      <c r="AI349" s="317"/>
      <c r="AJ349" s="317"/>
      <c r="AK349" s="317"/>
      <c r="AL349" s="317"/>
      <c r="AM349" s="317"/>
      <c r="AN349" s="317"/>
      <c r="AO349" s="317"/>
      <c r="AP349" s="317"/>
      <c r="AQ349" s="317"/>
      <c r="AR349" s="317"/>
      <c r="AS349" s="317"/>
      <c r="AT349" s="317"/>
      <c r="AU349" s="317"/>
      <c r="AV349" s="317"/>
      <c r="AW349" s="317"/>
      <c r="AX349" s="317"/>
      <c r="AY349" s="317"/>
      <c r="AZ349" s="317"/>
      <c r="BA349" s="317"/>
      <c r="BB349" s="317"/>
      <c r="BC349" s="317"/>
      <c r="BD349" s="317"/>
      <c r="BE349" s="317"/>
      <c r="BF349" s="317"/>
      <c r="BG349" s="317"/>
      <c r="BH349" s="317"/>
      <c r="BI349" s="317"/>
      <c r="BJ349" s="317"/>
      <c r="BK349" s="317"/>
    </row>
    <row r="350" spans="2:63" s="156" customFormat="1" ht="12.75">
      <c r="B350" s="25"/>
      <c r="C350" s="25"/>
      <c r="D350" s="25"/>
      <c r="E350" s="25"/>
      <c r="F350" s="25"/>
      <c r="G350" s="25"/>
      <c r="H350" s="25"/>
      <c r="I350" s="316"/>
      <c r="J350" s="317"/>
      <c r="K350" s="316"/>
      <c r="L350" s="316"/>
      <c r="M350" s="318"/>
      <c r="N350" s="319"/>
      <c r="O350" s="319"/>
      <c r="P350" s="319"/>
      <c r="Q350" s="320"/>
      <c r="R350" s="319"/>
      <c r="S350" s="321"/>
      <c r="T350" s="317"/>
      <c r="U350" s="317"/>
      <c r="V350" s="317"/>
      <c r="W350" s="317"/>
      <c r="X350" s="317"/>
      <c r="Y350" s="317"/>
      <c r="Z350" s="317"/>
      <c r="AA350" s="317"/>
      <c r="AB350" s="317"/>
      <c r="AC350" s="317"/>
      <c r="AD350" s="317"/>
      <c r="AE350" s="317"/>
      <c r="AF350" s="317"/>
      <c r="AG350" s="317"/>
      <c r="AH350" s="317"/>
      <c r="AI350" s="317"/>
      <c r="AJ350" s="317"/>
      <c r="AK350" s="317"/>
      <c r="AL350" s="317"/>
      <c r="AM350" s="317"/>
      <c r="AN350" s="317"/>
      <c r="AO350" s="317"/>
      <c r="AP350" s="317"/>
      <c r="AQ350" s="317"/>
      <c r="AR350" s="317"/>
      <c r="AS350" s="317"/>
      <c r="AT350" s="317"/>
      <c r="AU350" s="317"/>
      <c r="AV350" s="317"/>
      <c r="AW350" s="317"/>
      <c r="AX350" s="317"/>
      <c r="AY350" s="317"/>
      <c r="AZ350" s="317"/>
      <c r="BA350" s="317"/>
      <c r="BB350" s="317"/>
      <c r="BC350" s="317"/>
      <c r="BD350" s="317"/>
      <c r="BE350" s="317"/>
      <c r="BF350" s="317"/>
      <c r="BG350" s="317"/>
      <c r="BH350" s="317"/>
      <c r="BI350" s="317"/>
      <c r="BJ350" s="317"/>
      <c r="BK350" s="317"/>
    </row>
    <row r="351" spans="2:63" s="156" customFormat="1" ht="12.75">
      <c r="B351" s="25"/>
      <c r="C351" s="25"/>
      <c r="D351" s="25"/>
      <c r="E351" s="25"/>
      <c r="F351" s="25"/>
      <c r="G351" s="25"/>
      <c r="H351" s="25"/>
      <c r="I351" s="316"/>
      <c r="J351" s="317"/>
      <c r="K351" s="316"/>
      <c r="L351" s="316"/>
      <c r="M351" s="318"/>
      <c r="N351" s="319"/>
      <c r="O351" s="319"/>
      <c r="P351" s="319"/>
      <c r="Q351" s="320"/>
      <c r="R351" s="319"/>
      <c r="S351" s="321"/>
      <c r="T351" s="317"/>
      <c r="U351" s="317"/>
      <c r="V351" s="317"/>
      <c r="W351" s="317"/>
      <c r="X351" s="317"/>
      <c r="Y351" s="317"/>
      <c r="Z351" s="317"/>
      <c r="AA351" s="317"/>
      <c r="AB351" s="317"/>
      <c r="AC351" s="317"/>
      <c r="AD351" s="317"/>
      <c r="AE351" s="317"/>
      <c r="AF351" s="317"/>
      <c r="AG351" s="317"/>
      <c r="AH351" s="317"/>
      <c r="AI351" s="317"/>
      <c r="AJ351" s="317"/>
      <c r="AK351" s="317"/>
      <c r="AL351" s="317"/>
      <c r="AM351" s="317"/>
      <c r="AN351" s="317"/>
      <c r="AO351" s="317"/>
      <c r="AP351" s="317"/>
      <c r="AQ351" s="317"/>
      <c r="AR351" s="317"/>
      <c r="AS351" s="317"/>
      <c r="AT351" s="317"/>
      <c r="AU351" s="317"/>
      <c r="AV351" s="317"/>
      <c r="AW351" s="317"/>
      <c r="AX351" s="317"/>
      <c r="AY351" s="317"/>
      <c r="AZ351" s="317"/>
      <c r="BA351" s="317"/>
      <c r="BB351" s="317"/>
      <c r="BC351" s="317"/>
      <c r="BD351" s="317"/>
      <c r="BE351" s="317"/>
      <c r="BF351" s="317"/>
      <c r="BG351" s="317"/>
      <c r="BH351" s="317"/>
      <c r="BI351" s="317"/>
      <c r="BJ351" s="317"/>
      <c r="BK351" s="317"/>
    </row>
    <row r="352" spans="2:63" s="156" customFormat="1" ht="12.75">
      <c r="B352" s="25"/>
      <c r="C352" s="25"/>
      <c r="D352" s="25"/>
      <c r="E352" s="25"/>
      <c r="F352" s="25"/>
      <c r="G352" s="25"/>
      <c r="H352" s="25"/>
      <c r="I352" s="316"/>
      <c r="J352" s="317"/>
      <c r="K352" s="316"/>
      <c r="L352" s="316"/>
      <c r="M352" s="318"/>
      <c r="N352" s="319"/>
      <c r="O352" s="319"/>
      <c r="P352" s="319"/>
      <c r="Q352" s="320"/>
      <c r="R352" s="319"/>
      <c r="S352" s="321"/>
      <c r="T352" s="317"/>
      <c r="U352" s="317"/>
      <c r="V352" s="317"/>
      <c r="W352" s="317"/>
      <c r="X352" s="317"/>
      <c r="Y352" s="317"/>
      <c r="Z352" s="317"/>
      <c r="AA352" s="317"/>
      <c r="AB352" s="317"/>
      <c r="AC352" s="317"/>
      <c r="AD352" s="317"/>
      <c r="AE352" s="317"/>
      <c r="AF352" s="317"/>
      <c r="AG352" s="317"/>
      <c r="AH352" s="317"/>
      <c r="AI352" s="317"/>
      <c r="AJ352" s="317"/>
      <c r="AK352" s="317"/>
      <c r="AL352" s="317"/>
      <c r="AM352" s="317"/>
      <c r="AN352" s="317"/>
      <c r="AO352" s="317"/>
      <c r="AP352" s="317"/>
      <c r="AQ352" s="317"/>
      <c r="AR352" s="317"/>
      <c r="AS352" s="317"/>
      <c r="AT352" s="317"/>
      <c r="AU352" s="317"/>
      <c r="AV352" s="317"/>
      <c r="AW352" s="317"/>
      <c r="AX352" s="317"/>
      <c r="AY352" s="317"/>
      <c r="AZ352" s="317"/>
      <c r="BA352" s="317"/>
      <c r="BB352" s="317"/>
      <c r="BC352" s="317"/>
      <c r="BD352" s="317"/>
      <c r="BE352" s="317"/>
      <c r="BF352" s="317"/>
      <c r="BG352" s="317"/>
      <c r="BH352" s="317"/>
      <c r="BI352" s="317"/>
      <c r="BJ352" s="317"/>
      <c r="BK352" s="317"/>
    </row>
    <row r="353" spans="2:63" s="156" customFormat="1" ht="12.75">
      <c r="B353" s="25"/>
      <c r="C353" s="25"/>
      <c r="D353" s="25"/>
      <c r="E353" s="25"/>
      <c r="F353" s="25"/>
      <c r="G353" s="25"/>
      <c r="H353" s="25"/>
      <c r="I353" s="316"/>
      <c r="J353" s="317"/>
      <c r="K353" s="316"/>
      <c r="L353" s="316"/>
      <c r="M353" s="318"/>
      <c r="N353" s="319"/>
      <c r="O353" s="319"/>
      <c r="P353" s="319"/>
      <c r="Q353" s="320"/>
      <c r="R353" s="319"/>
      <c r="S353" s="321"/>
      <c r="T353" s="317"/>
      <c r="U353" s="317"/>
      <c r="V353" s="317"/>
      <c r="W353" s="317"/>
      <c r="X353" s="317"/>
      <c r="Y353" s="317"/>
      <c r="Z353" s="317"/>
      <c r="AA353" s="317"/>
      <c r="AB353" s="317"/>
      <c r="AC353" s="317"/>
      <c r="AD353" s="317"/>
      <c r="AE353" s="317"/>
      <c r="AF353" s="317"/>
      <c r="AG353" s="317"/>
      <c r="AH353" s="317"/>
      <c r="AI353" s="317"/>
      <c r="AJ353" s="317"/>
      <c r="AK353" s="317"/>
      <c r="AL353" s="317"/>
      <c r="AM353" s="317"/>
      <c r="AN353" s="317"/>
      <c r="AO353" s="317"/>
      <c r="AP353" s="317"/>
      <c r="AQ353" s="317"/>
      <c r="AR353" s="317"/>
      <c r="AS353" s="317"/>
      <c r="AT353" s="317"/>
      <c r="AU353" s="317"/>
      <c r="AV353" s="317"/>
      <c r="AW353" s="317"/>
      <c r="AX353" s="317"/>
      <c r="AY353" s="317"/>
      <c r="AZ353" s="317"/>
      <c r="BA353" s="317"/>
      <c r="BB353" s="317"/>
      <c r="BC353" s="317"/>
      <c r="BD353" s="317"/>
      <c r="BE353" s="317"/>
      <c r="BF353" s="317"/>
      <c r="BG353" s="317"/>
      <c r="BH353" s="317"/>
      <c r="BI353" s="317"/>
      <c r="BJ353" s="317"/>
      <c r="BK353" s="317"/>
    </row>
    <row r="354" spans="2:63" s="156" customFormat="1" ht="12.75">
      <c r="B354" s="25"/>
      <c r="C354" s="25"/>
      <c r="D354" s="25"/>
      <c r="E354" s="25"/>
      <c r="F354" s="25"/>
      <c r="G354" s="25"/>
      <c r="H354" s="25"/>
      <c r="I354" s="316"/>
      <c r="J354" s="317"/>
      <c r="K354" s="316"/>
      <c r="L354" s="316"/>
      <c r="M354" s="318"/>
      <c r="N354" s="319"/>
      <c r="O354" s="319"/>
      <c r="P354" s="319"/>
      <c r="Q354" s="320"/>
      <c r="R354" s="319"/>
      <c r="S354" s="321"/>
      <c r="T354" s="317"/>
      <c r="U354" s="317"/>
      <c r="V354" s="317"/>
      <c r="W354" s="317"/>
      <c r="X354" s="317"/>
      <c r="Y354" s="317"/>
      <c r="Z354" s="317"/>
      <c r="AA354" s="317"/>
      <c r="AB354" s="317"/>
      <c r="AC354" s="317"/>
      <c r="AD354" s="317"/>
      <c r="AE354" s="317"/>
      <c r="AF354" s="317"/>
      <c r="AG354" s="317"/>
      <c r="AH354" s="317"/>
      <c r="AI354" s="317"/>
      <c r="AJ354" s="317"/>
      <c r="AK354" s="317"/>
      <c r="AL354" s="317"/>
      <c r="AM354" s="317"/>
      <c r="AN354" s="317"/>
      <c r="AO354" s="317"/>
      <c r="AP354" s="317"/>
      <c r="AQ354" s="317"/>
      <c r="AR354" s="317"/>
      <c r="AS354" s="317"/>
      <c r="AT354" s="317"/>
      <c r="AU354" s="317"/>
      <c r="AV354" s="317"/>
      <c r="AW354" s="317"/>
      <c r="AX354" s="317"/>
      <c r="AY354" s="317"/>
      <c r="AZ354" s="317"/>
      <c r="BA354" s="317"/>
      <c r="BB354" s="317"/>
      <c r="BC354" s="317"/>
      <c r="BD354" s="317"/>
      <c r="BE354" s="317"/>
      <c r="BF354" s="317"/>
      <c r="BG354" s="317"/>
      <c r="BH354" s="317"/>
      <c r="BI354" s="317"/>
      <c r="BJ354" s="317"/>
      <c r="BK354" s="317"/>
    </row>
    <row r="355" spans="2:63" s="156" customFormat="1" ht="12.75">
      <c r="B355" s="25"/>
      <c r="C355" s="25"/>
      <c r="D355" s="25"/>
      <c r="E355" s="25"/>
      <c r="F355" s="25"/>
      <c r="G355" s="25"/>
      <c r="H355" s="25"/>
      <c r="I355" s="316"/>
      <c r="J355" s="317"/>
      <c r="K355" s="316"/>
      <c r="L355" s="316"/>
      <c r="M355" s="318"/>
      <c r="N355" s="319"/>
      <c r="O355" s="319"/>
      <c r="P355" s="319"/>
      <c r="Q355" s="320"/>
      <c r="R355" s="319"/>
      <c r="S355" s="321"/>
      <c r="T355" s="317"/>
      <c r="U355" s="317"/>
      <c r="V355" s="317"/>
      <c r="W355" s="317"/>
      <c r="X355" s="317"/>
      <c r="Y355" s="317"/>
      <c r="Z355" s="317"/>
      <c r="AA355" s="317"/>
      <c r="AB355" s="317"/>
      <c r="AC355" s="317"/>
      <c r="AD355" s="317"/>
      <c r="AE355" s="317"/>
      <c r="AF355" s="317"/>
      <c r="AG355" s="317"/>
      <c r="AH355" s="317"/>
      <c r="AI355" s="317"/>
      <c r="AJ355" s="317"/>
      <c r="AK355" s="317"/>
      <c r="AL355" s="317"/>
      <c r="AM355" s="317"/>
      <c r="AN355" s="317"/>
      <c r="AO355" s="317"/>
      <c r="AP355" s="317"/>
      <c r="AQ355" s="317"/>
      <c r="AR355" s="317"/>
      <c r="AS355" s="317"/>
      <c r="AT355" s="317"/>
      <c r="AU355" s="317"/>
      <c r="AV355" s="317"/>
      <c r="AW355" s="317"/>
      <c r="AX355" s="317"/>
      <c r="AY355" s="317"/>
      <c r="AZ355" s="317"/>
      <c r="BA355" s="317"/>
      <c r="BB355" s="317"/>
      <c r="BC355" s="317"/>
      <c r="BD355" s="317"/>
      <c r="BE355" s="317"/>
      <c r="BF355" s="317"/>
      <c r="BG355" s="317"/>
      <c r="BH355" s="317"/>
      <c r="BI355" s="317"/>
      <c r="BJ355" s="317"/>
      <c r="BK355" s="317"/>
    </row>
    <row r="356" spans="2:63" s="156" customFormat="1" ht="12.75">
      <c r="B356" s="25"/>
      <c r="C356" s="25"/>
      <c r="D356" s="25"/>
      <c r="E356" s="25"/>
      <c r="F356" s="25"/>
      <c r="G356" s="25"/>
      <c r="H356" s="25"/>
      <c r="I356" s="316"/>
      <c r="J356" s="317"/>
      <c r="K356" s="316"/>
      <c r="L356" s="316"/>
      <c r="M356" s="318"/>
      <c r="N356" s="319"/>
      <c r="O356" s="319"/>
      <c r="P356" s="319"/>
      <c r="Q356" s="320"/>
      <c r="R356" s="319"/>
      <c r="S356" s="321"/>
      <c r="T356" s="317"/>
      <c r="U356" s="317"/>
      <c r="V356" s="317"/>
      <c r="W356" s="317"/>
      <c r="X356" s="317"/>
      <c r="Y356" s="317"/>
      <c r="Z356" s="317"/>
      <c r="AA356" s="317"/>
      <c r="AB356" s="317"/>
      <c r="AC356" s="317"/>
      <c r="AD356" s="317"/>
      <c r="AE356" s="317"/>
      <c r="AF356" s="317"/>
      <c r="AG356" s="317"/>
      <c r="AH356" s="317"/>
      <c r="AI356" s="317"/>
      <c r="AJ356" s="317"/>
      <c r="AK356" s="317"/>
      <c r="AL356" s="317"/>
      <c r="AM356" s="317"/>
      <c r="AN356" s="317"/>
      <c r="AO356" s="317"/>
      <c r="AP356" s="317"/>
      <c r="AQ356" s="317"/>
      <c r="AR356" s="317"/>
      <c r="AS356" s="317"/>
      <c r="AT356" s="317"/>
      <c r="AU356" s="317"/>
      <c r="AV356" s="317"/>
      <c r="AW356" s="317"/>
      <c r="AX356" s="317"/>
      <c r="AY356" s="317"/>
      <c r="AZ356" s="317"/>
      <c r="BA356" s="317"/>
      <c r="BB356" s="317"/>
      <c r="BC356" s="317"/>
      <c r="BD356" s="317"/>
      <c r="BE356" s="317"/>
      <c r="BF356" s="317"/>
      <c r="BG356" s="317"/>
      <c r="BH356" s="317"/>
      <c r="BI356" s="317"/>
      <c r="BJ356" s="317"/>
      <c r="BK356" s="317"/>
    </row>
    <row r="357" spans="2:63" s="156" customFormat="1" ht="12.75">
      <c r="B357" s="25"/>
      <c r="C357" s="25"/>
      <c r="D357" s="25"/>
      <c r="E357" s="25"/>
      <c r="F357" s="25"/>
      <c r="G357" s="25"/>
      <c r="H357" s="25"/>
      <c r="I357" s="316"/>
      <c r="J357" s="317"/>
      <c r="K357" s="316"/>
      <c r="L357" s="316"/>
      <c r="M357" s="318"/>
      <c r="N357" s="319"/>
      <c r="O357" s="319"/>
      <c r="P357" s="319"/>
      <c r="Q357" s="320"/>
      <c r="R357" s="319"/>
      <c r="S357" s="321"/>
      <c r="T357" s="317"/>
      <c r="U357" s="317"/>
      <c r="V357" s="317"/>
      <c r="W357" s="317"/>
      <c r="X357" s="317"/>
      <c r="Y357" s="317"/>
      <c r="Z357" s="317"/>
      <c r="AA357" s="317"/>
      <c r="AB357" s="317"/>
      <c r="AC357" s="317"/>
      <c r="AD357" s="317"/>
      <c r="AE357" s="317"/>
      <c r="AF357" s="317"/>
      <c r="AG357" s="317"/>
      <c r="AH357" s="317"/>
      <c r="AI357" s="317"/>
      <c r="AJ357" s="317"/>
      <c r="AK357" s="317"/>
      <c r="AL357" s="317"/>
      <c r="AM357" s="317"/>
      <c r="AN357" s="317"/>
      <c r="AO357" s="317"/>
      <c r="AP357" s="317"/>
      <c r="AQ357" s="317"/>
      <c r="AR357" s="317"/>
      <c r="AS357" s="317"/>
      <c r="AT357" s="317"/>
      <c r="AU357" s="317"/>
      <c r="AV357" s="317"/>
      <c r="AW357" s="317"/>
      <c r="AX357" s="317"/>
      <c r="AY357" s="317"/>
      <c r="AZ357" s="317"/>
      <c r="BA357" s="317"/>
      <c r="BB357" s="317"/>
      <c r="BC357" s="317"/>
      <c r="BD357" s="317"/>
      <c r="BE357" s="317"/>
      <c r="BF357" s="317"/>
      <c r="BG357" s="317"/>
      <c r="BH357" s="317"/>
      <c r="BI357" s="317"/>
      <c r="BJ357" s="317"/>
      <c r="BK357" s="317"/>
    </row>
    <row r="358" spans="2:63" s="156" customFormat="1" ht="12.75">
      <c r="B358" s="25"/>
      <c r="C358" s="25"/>
      <c r="D358" s="25"/>
      <c r="E358" s="25"/>
      <c r="F358" s="25"/>
      <c r="G358" s="25"/>
      <c r="H358" s="25"/>
      <c r="I358" s="316"/>
      <c r="J358" s="317"/>
      <c r="K358" s="316"/>
      <c r="L358" s="316"/>
      <c r="M358" s="318"/>
      <c r="N358" s="319"/>
      <c r="O358" s="319"/>
      <c r="P358" s="319"/>
      <c r="Q358" s="320"/>
      <c r="R358" s="319"/>
      <c r="S358" s="321"/>
      <c r="T358" s="317"/>
      <c r="U358" s="317"/>
      <c r="V358" s="317"/>
      <c r="W358" s="317"/>
      <c r="X358" s="317"/>
      <c r="Y358" s="317"/>
      <c r="Z358" s="317"/>
      <c r="AA358" s="317"/>
      <c r="AB358" s="317"/>
      <c r="AC358" s="317"/>
      <c r="AD358" s="317"/>
      <c r="AE358" s="317"/>
      <c r="AF358" s="317"/>
      <c r="AG358" s="317"/>
      <c r="AH358" s="317"/>
      <c r="AI358" s="317"/>
      <c r="AJ358" s="317"/>
      <c r="AK358" s="317"/>
      <c r="AL358" s="317"/>
      <c r="AM358" s="317"/>
      <c r="AN358" s="317"/>
      <c r="AO358" s="317"/>
      <c r="AP358" s="317"/>
      <c r="AQ358" s="317"/>
      <c r="AR358" s="317"/>
      <c r="AS358" s="317"/>
      <c r="AT358" s="317"/>
      <c r="AU358" s="317"/>
      <c r="AV358" s="317"/>
      <c r="AW358" s="317"/>
      <c r="AX358" s="317"/>
      <c r="AY358" s="317"/>
      <c r="AZ358" s="317"/>
      <c r="BA358" s="317"/>
      <c r="BB358" s="317"/>
      <c r="BC358" s="317"/>
      <c r="BD358" s="317"/>
      <c r="BE358" s="317"/>
      <c r="BF358" s="317"/>
      <c r="BG358" s="317"/>
      <c r="BH358" s="317"/>
      <c r="BI358" s="317"/>
      <c r="BJ358" s="317"/>
      <c r="BK358" s="317"/>
    </row>
    <row r="359" spans="2:63" s="156" customFormat="1" ht="12.75">
      <c r="B359" s="25"/>
      <c r="C359" s="25"/>
      <c r="D359" s="25"/>
      <c r="E359" s="25"/>
      <c r="F359" s="25"/>
      <c r="G359" s="25"/>
      <c r="H359" s="25"/>
      <c r="I359" s="316"/>
      <c r="J359" s="317"/>
      <c r="K359" s="316"/>
      <c r="L359" s="316"/>
      <c r="M359" s="318"/>
      <c r="N359" s="319"/>
      <c r="O359" s="319"/>
      <c r="P359" s="319"/>
      <c r="Q359" s="320"/>
      <c r="R359" s="319"/>
      <c r="S359" s="321"/>
      <c r="T359" s="317"/>
      <c r="U359" s="317"/>
      <c r="V359" s="317"/>
      <c r="W359" s="317"/>
      <c r="X359" s="317"/>
      <c r="Y359" s="317"/>
      <c r="Z359" s="317"/>
      <c r="AA359" s="317"/>
      <c r="AB359" s="317"/>
      <c r="AC359" s="317"/>
      <c r="AD359" s="317"/>
      <c r="AE359" s="317"/>
      <c r="AF359" s="317"/>
      <c r="AG359" s="317"/>
      <c r="AH359" s="317"/>
      <c r="AI359" s="317"/>
      <c r="AJ359" s="317"/>
      <c r="AK359" s="317"/>
      <c r="AL359" s="317"/>
      <c r="AM359" s="317"/>
      <c r="AN359" s="317"/>
      <c r="AO359" s="317"/>
      <c r="AP359" s="317"/>
      <c r="AQ359" s="317"/>
      <c r="AR359" s="317"/>
      <c r="AS359" s="317"/>
      <c r="AT359" s="317"/>
      <c r="AU359" s="317"/>
      <c r="AV359" s="317"/>
      <c r="AW359" s="317"/>
      <c r="AX359" s="317"/>
      <c r="AY359" s="317"/>
      <c r="AZ359" s="317"/>
      <c r="BA359" s="317"/>
      <c r="BB359" s="317"/>
      <c r="BC359" s="317"/>
      <c r="BD359" s="317"/>
      <c r="BE359" s="317"/>
      <c r="BF359" s="317"/>
      <c r="BG359" s="317"/>
      <c r="BH359" s="317"/>
      <c r="BI359" s="317"/>
      <c r="BJ359" s="317"/>
      <c r="BK359" s="317"/>
    </row>
    <row r="360" spans="2:63" s="156" customFormat="1" ht="12.75">
      <c r="B360" s="25"/>
      <c r="C360" s="25"/>
      <c r="D360" s="25"/>
      <c r="E360" s="25"/>
      <c r="F360" s="25"/>
      <c r="G360" s="25"/>
      <c r="H360" s="25"/>
      <c r="I360" s="316"/>
      <c r="J360" s="317"/>
      <c r="K360" s="316"/>
      <c r="L360" s="316"/>
      <c r="M360" s="318"/>
      <c r="N360" s="319"/>
      <c r="O360" s="319"/>
      <c r="P360" s="319"/>
      <c r="Q360" s="320"/>
      <c r="R360" s="319"/>
      <c r="S360" s="321"/>
      <c r="T360" s="317"/>
      <c r="U360" s="317"/>
      <c r="V360" s="317"/>
      <c r="W360" s="317"/>
      <c r="X360" s="317"/>
      <c r="Y360" s="317"/>
      <c r="Z360" s="317"/>
      <c r="AA360" s="317"/>
      <c r="AB360" s="317"/>
      <c r="AC360" s="317"/>
      <c r="AD360" s="317"/>
      <c r="AE360" s="317"/>
      <c r="AF360" s="317"/>
      <c r="AG360" s="317"/>
      <c r="AH360" s="317"/>
      <c r="AI360" s="317"/>
      <c r="AJ360" s="317"/>
      <c r="AK360" s="317"/>
      <c r="AL360" s="317"/>
      <c r="AM360" s="317"/>
      <c r="AN360" s="317"/>
      <c r="AO360" s="317"/>
      <c r="AP360" s="317"/>
      <c r="AQ360" s="317"/>
      <c r="AR360" s="317"/>
      <c r="AS360" s="317"/>
      <c r="AT360" s="317"/>
      <c r="AU360" s="317"/>
      <c r="AV360" s="317"/>
      <c r="AW360" s="317"/>
      <c r="AX360" s="317"/>
      <c r="AY360" s="317"/>
      <c r="AZ360" s="317"/>
      <c r="BA360" s="317"/>
      <c r="BB360" s="317"/>
      <c r="BC360" s="317"/>
      <c r="BD360" s="317"/>
      <c r="BE360" s="317"/>
      <c r="BF360" s="317"/>
      <c r="BG360" s="317"/>
      <c r="BH360" s="317"/>
      <c r="BI360" s="317"/>
      <c r="BJ360" s="317"/>
      <c r="BK360" s="317"/>
    </row>
    <row r="361" spans="2:63" s="156" customFormat="1" ht="12.75">
      <c r="B361" s="25"/>
      <c r="C361" s="25"/>
      <c r="D361" s="25"/>
      <c r="E361" s="25"/>
      <c r="F361" s="25"/>
      <c r="G361" s="25"/>
      <c r="H361" s="25"/>
      <c r="I361" s="316"/>
      <c r="J361" s="317"/>
      <c r="K361" s="316"/>
      <c r="L361" s="316"/>
      <c r="M361" s="318"/>
      <c r="N361" s="319"/>
      <c r="O361" s="319"/>
      <c r="P361" s="319"/>
      <c r="Q361" s="320"/>
      <c r="R361" s="319"/>
      <c r="S361" s="321"/>
      <c r="T361" s="317"/>
      <c r="U361" s="317"/>
      <c r="V361" s="317"/>
      <c r="W361" s="317"/>
      <c r="X361" s="317"/>
      <c r="Y361" s="317"/>
      <c r="Z361" s="317"/>
      <c r="AA361" s="317"/>
      <c r="AB361" s="317"/>
      <c r="AC361" s="317"/>
      <c r="AD361" s="317"/>
      <c r="AE361" s="317"/>
      <c r="AF361" s="317"/>
      <c r="AG361" s="317"/>
      <c r="AH361" s="317"/>
      <c r="AI361" s="317"/>
      <c r="AJ361" s="317"/>
      <c r="AK361" s="317"/>
      <c r="AL361" s="317"/>
      <c r="AM361" s="317"/>
      <c r="AN361" s="317"/>
      <c r="AO361" s="317"/>
      <c r="AP361" s="317"/>
      <c r="AQ361" s="317"/>
      <c r="AR361" s="317"/>
      <c r="AS361" s="317"/>
      <c r="AT361" s="317"/>
      <c r="AU361" s="317"/>
      <c r="AV361" s="317"/>
      <c r="AW361" s="317"/>
      <c r="AX361" s="317"/>
      <c r="AY361" s="317"/>
      <c r="AZ361" s="317"/>
      <c r="BA361" s="317"/>
      <c r="BB361" s="317"/>
      <c r="BC361" s="317"/>
      <c r="BD361" s="317"/>
      <c r="BE361" s="317"/>
      <c r="BF361" s="317"/>
      <c r="BG361" s="317"/>
      <c r="BH361" s="317"/>
      <c r="BI361" s="317"/>
      <c r="BJ361" s="317"/>
      <c r="BK361" s="317"/>
    </row>
    <row r="362" spans="2:63" s="156" customFormat="1" ht="12.75">
      <c r="B362" s="25"/>
      <c r="C362" s="25"/>
      <c r="D362" s="25"/>
      <c r="E362" s="25"/>
      <c r="F362" s="25"/>
      <c r="G362" s="25"/>
      <c r="H362" s="25"/>
      <c r="I362" s="316"/>
      <c r="J362" s="317"/>
      <c r="K362" s="316"/>
      <c r="L362" s="316"/>
      <c r="M362" s="318"/>
      <c r="N362" s="319"/>
      <c r="O362" s="319"/>
      <c r="P362" s="319"/>
      <c r="Q362" s="320"/>
      <c r="R362" s="319"/>
      <c r="S362" s="321"/>
      <c r="T362" s="317"/>
      <c r="U362" s="317"/>
      <c r="V362" s="317"/>
      <c r="W362" s="317"/>
      <c r="X362" s="317"/>
      <c r="Y362" s="317"/>
      <c r="Z362" s="317"/>
      <c r="AA362" s="317"/>
      <c r="AB362" s="317"/>
      <c r="AC362" s="317"/>
      <c r="AD362" s="317"/>
      <c r="AE362" s="317"/>
      <c r="AF362" s="317"/>
      <c r="AG362" s="317"/>
      <c r="AH362" s="317"/>
      <c r="AI362" s="317"/>
      <c r="AJ362" s="317"/>
      <c r="AK362" s="317"/>
      <c r="AL362" s="317"/>
      <c r="AM362" s="317"/>
      <c r="AN362" s="317"/>
      <c r="AO362" s="317"/>
      <c r="AP362" s="317"/>
      <c r="AQ362" s="317"/>
      <c r="AR362" s="317"/>
      <c r="AS362" s="317"/>
      <c r="AT362" s="317"/>
      <c r="AU362" s="317"/>
      <c r="AV362" s="317"/>
      <c r="AW362" s="317"/>
      <c r="AX362" s="317"/>
      <c r="AY362" s="317"/>
      <c r="AZ362" s="317"/>
      <c r="BA362" s="317"/>
      <c r="BB362" s="317"/>
      <c r="BC362" s="317"/>
      <c r="BD362" s="317"/>
      <c r="BE362" s="317"/>
      <c r="BF362" s="317"/>
      <c r="BG362" s="317"/>
      <c r="BH362" s="317"/>
      <c r="BI362" s="317"/>
      <c r="BJ362" s="317"/>
      <c r="BK362" s="317"/>
    </row>
    <row r="363" spans="2:63" s="156" customFormat="1" ht="12.75">
      <c r="B363" s="25"/>
      <c r="C363" s="25"/>
      <c r="D363" s="25"/>
      <c r="E363" s="25"/>
      <c r="F363" s="25"/>
      <c r="G363" s="25"/>
      <c r="H363" s="25"/>
      <c r="I363" s="316"/>
      <c r="J363" s="317"/>
      <c r="K363" s="316"/>
      <c r="L363" s="316"/>
      <c r="M363" s="318"/>
      <c r="N363" s="319"/>
      <c r="O363" s="319"/>
      <c r="P363" s="319"/>
      <c r="Q363" s="320"/>
      <c r="R363" s="319"/>
      <c r="S363" s="321"/>
      <c r="T363" s="317"/>
      <c r="U363" s="317"/>
      <c r="V363" s="317"/>
      <c r="W363" s="317"/>
      <c r="X363" s="317"/>
      <c r="Y363" s="317"/>
      <c r="Z363" s="317"/>
      <c r="AA363" s="317"/>
      <c r="AB363" s="317"/>
      <c r="AC363" s="317"/>
      <c r="AD363" s="317"/>
      <c r="AE363" s="317"/>
      <c r="AF363" s="317"/>
      <c r="AG363" s="317"/>
      <c r="AH363" s="317"/>
      <c r="AI363" s="317"/>
      <c r="AJ363" s="317"/>
      <c r="AK363" s="317"/>
      <c r="AL363" s="317"/>
      <c r="AM363" s="317"/>
      <c r="AN363" s="317"/>
      <c r="AO363" s="317"/>
      <c r="AP363" s="317"/>
      <c r="AQ363" s="317"/>
      <c r="AR363" s="317"/>
      <c r="AS363" s="317"/>
      <c r="AT363" s="317"/>
      <c r="AU363" s="317"/>
      <c r="AV363" s="317"/>
      <c r="AW363" s="317"/>
      <c r="AX363" s="317"/>
      <c r="AY363" s="317"/>
      <c r="AZ363" s="317"/>
      <c r="BA363" s="317"/>
      <c r="BB363" s="317"/>
      <c r="BC363" s="317"/>
      <c r="BD363" s="317"/>
      <c r="BE363" s="317"/>
      <c r="BF363" s="317"/>
      <c r="BG363" s="317"/>
      <c r="BH363" s="317"/>
      <c r="BI363" s="317"/>
      <c r="BJ363" s="317"/>
      <c r="BK363" s="317"/>
    </row>
    <row r="364" spans="2:63" s="156" customFormat="1" ht="12.75">
      <c r="B364" s="25"/>
      <c r="C364" s="25"/>
      <c r="D364" s="25"/>
      <c r="E364" s="25"/>
      <c r="F364" s="25"/>
      <c r="G364" s="25"/>
      <c r="H364" s="25"/>
      <c r="I364" s="316"/>
      <c r="J364" s="317"/>
      <c r="K364" s="316"/>
      <c r="L364" s="316"/>
      <c r="M364" s="318"/>
      <c r="N364" s="319"/>
      <c r="O364" s="319"/>
      <c r="P364" s="319"/>
      <c r="Q364" s="320"/>
      <c r="R364" s="319"/>
      <c r="S364" s="321"/>
      <c r="T364" s="317"/>
      <c r="U364" s="317"/>
      <c r="V364" s="317"/>
      <c r="W364" s="317"/>
      <c r="X364" s="317"/>
      <c r="Y364" s="317"/>
      <c r="Z364" s="317"/>
      <c r="AA364" s="317"/>
      <c r="AB364" s="317"/>
      <c r="AC364" s="317"/>
      <c r="AD364" s="317"/>
      <c r="AE364" s="317"/>
      <c r="AF364" s="317"/>
      <c r="AG364" s="317"/>
      <c r="AH364" s="317"/>
      <c r="AI364" s="317"/>
      <c r="AJ364" s="317"/>
      <c r="AK364" s="317"/>
      <c r="AL364" s="317"/>
      <c r="AM364" s="317"/>
      <c r="AN364" s="317"/>
      <c r="AO364" s="317"/>
      <c r="AP364" s="317"/>
      <c r="AQ364" s="317"/>
      <c r="AR364" s="317"/>
      <c r="AS364" s="317"/>
      <c r="AT364" s="317"/>
      <c r="AU364" s="317"/>
      <c r="AV364" s="317"/>
      <c r="AW364" s="317"/>
      <c r="AX364" s="317"/>
      <c r="AY364" s="317"/>
      <c r="AZ364" s="317"/>
      <c r="BA364" s="317"/>
      <c r="BB364" s="317"/>
      <c r="BC364" s="317"/>
      <c r="BD364" s="317"/>
      <c r="BE364" s="317"/>
      <c r="BF364" s="317"/>
      <c r="BG364" s="317"/>
      <c r="BH364" s="317"/>
      <c r="BI364" s="317"/>
      <c r="BJ364" s="317"/>
      <c r="BK364" s="317"/>
    </row>
    <row r="365" spans="2:63" s="156" customFormat="1" ht="12.75">
      <c r="B365" s="25"/>
      <c r="C365" s="25"/>
      <c r="D365" s="25"/>
      <c r="E365" s="25"/>
      <c r="F365" s="25"/>
      <c r="G365" s="25"/>
      <c r="H365" s="25"/>
      <c r="I365" s="316"/>
      <c r="J365" s="317"/>
      <c r="K365" s="316"/>
      <c r="L365" s="316"/>
      <c r="M365" s="318"/>
      <c r="N365" s="319"/>
      <c r="O365" s="319"/>
      <c r="P365" s="319"/>
      <c r="Q365" s="320"/>
      <c r="R365" s="319"/>
      <c r="S365" s="321"/>
      <c r="T365" s="317"/>
      <c r="U365" s="317"/>
      <c r="V365" s="317"/>
      <c r="W365" s="317"/>
      <c r="X365" s="317"/>
      <c r="Y365" s="317"/>
      <c r="Z365" s="317"/>
      <c r="AA365" s="317"/>
      <c r="AB365" s="317"/>
      <c r="AC365" s="317"/>
      <c r="AD365" s="317"/>
      <c r="AE365" s="317"/>
      <c r="AF365" s="317"/>
      <c r="AG365" s="317"/>
      <c r="AH365" s="317"/>
      <c r="AI365" s="317"/>
      <c r="AJ365" s="317"/>
      <c r="AK365" s="317"/>
      <c r="AL365" s="317"/>
      <c r="AM365" s="317"/>
      <c r="AN365" s="317"/>
      <c r="AO365" s="317"/>
      <c r="AP365" s="317"/>
      <c r="AQ365" s="317"/>
      <c r="AR365" s="317"/>
      <c r="AS365" s="317"/>
      <c r="AT365" s="317"/>
      <c r="AU365" s="317"/>
      <c r="AV365" s="317"/>
      <c r="AW365" s="317"/>
      <c r="AX365" s="317"/>
      <c r="AY365" s="317"/>
      <c r="AZ365" s="317"/>
      <c r="BA365" s="317"/>
      <c r="BB365" s="317"/>
      <c r="BC365" s="317"/>
      <c r="BD365" s="317"/>
      <c r="BE365" s="317"/>
      <c r="BF365" s="317"/>
      <c r="BG365" s="317"/>
      <c r="BH365" s="317"/>
      <c r="BI365" s="317"/>
      <c r="BJ365" s="317"/>
      <c r="BK365" s="317"/>
    </row>
    <row r="366" spans="2:63" s="156" customFormat="1" ht="12.75">
      <c r="B366" s="25"/>
      <c r="C366" s="25"/>
      <c r="D366" s="25"/>
      <c r="E366" s="25"/>
      <c r="F366" s="25"/>
      <c r="G366" s="25"/>
      <c r="H366" s="25"/>
      <c r="I366" s="316"/>
      <c r="J366" s="317"/>
      <c r="K366" s="316"/>
      <c r="L366" s="316"/>
      <c r="M366" s="318"/>
      <c r="N366" s="319"/>
      <c r="O366" s="319"/>
      <c r="P366" s="319"/>
      <c r="Q366" s="320"/>
      <c r="R366" s="319"/>
      <c r="S366" s="321"/>
      <c r="T366" s="317"/>
      <c r="U366" s="317"/>
      <c r="V366" s="317"/>
      <c r="W366" s="317"/>
      <c r="X366" s="317"/>
      <c r="Y366" s="317"/>
      <c r="Z366" s="317"/>
      <c r="AA366" s="317"/>
      <c r="AB366" s="317"/>
      <c r="AC366" s="317"/>
      <c r="AD366" s="317"/>
      <c r="AE366" s="317"/>
      <c r="AF366" s="317"/>
      <c r="AG366" s="317"/>
      <c r="AH366" s="317"/>
      <c r="AI366" s="317"/>
      <c r="AJ366" s="317"/>
      <c r="AK366" s="317"/>
      <c r="AL366" s="317"/>
      <c r="AM366" s="317"/>
      <c r="AN366" s="317"/>
      <c r="AO366" s="317"/>
      <c r="AP366" s="317"/>
      <c r="AQ366" s="317"/>
      <c r="AR366" s="317"/>
      <c r="AS366" s="317"/>
      <c r="AT366" s="317"/>
      <c r="AU366" s="317"/>
      <c r="AV366" s="317"/>
      <c r="AW366" s="317"/>
      <c r="AX366" s="317"/>
      <c r="AY366" s="317"/>
      <c r="AZ366" s="317"/>
      <c r="BA366" s="317"/>
      <c r="BB366" s="317"/>
      <c r="BC366" s="317"/>
      <c r="BD366" s="317"/>
      <c r="BE366" s="317"/>
      <c r="BF366" s="317"/>
      <c r="BG366" s="317"/>
      <c r="BH366" s="317"/>
      <c r="BI366" s="317"/>
      <c r="BJ366" s="317"/>
      <c r="BK366" s="317"/>
    </row>
    <row r="367" spans="2:63" s="156" customFormat="1" ht="12.75">
      <c r="B367" s="25"/>
      <c r="C367" s="25"/>
      <c r="D367" s="25"/>
      <c r="E367" s="25"/>
      <c r="F367" s="25"/>
      <c r="G367" s="25"/>
      <c r="H367" s="25"/>
      <c r="I367" s="316"/>
      <c r="J367" s="317"/>
      <c r="K367" s="316"/>
      <c r="L367" s="316"/>
      <c r="M367" s="318"/>
      <c r="N367" s="319"/>
      <c r="O367" s="319"/>
      <c r="P367" s="319"/>
      <c r="Q367" s="320"/>
      <c r="R367" s="319"/>
      <c r="S367" s="321"/>
      <c r="T367" s="317"/>
      <c r="U367" s="317"/>
      <c r="V367" s="317"/>
      <c r="W367" s="317"/>
      <c r="X367" s="317"/>
      <c r="Y367" s="317"/>
      <c r="Z367" s="317"/>
      <c r="AA367" s="317"/>
      <c r="AB367" s="317"/>
      <c r="AC367" s="317"/>
      <c r="AD367" s="317"/>
      <c r="AE367" s="317"/>
      <c r="AF367" s="317"/>
      <c r="AG367" s="317"/>
      <c r="AH367" s="317"/>
      <c r="AI367" s="317"/>
      <c r="AJ367" s="317"/>
      <c r="AK367" s="317"/>
      <c r="AL367" s="317"/>
      <c r="AM367" s="317"/>
      <c r="AN367" s="317"/>
      <c r="AO367" s="317"/>
      <c r="AP367" s="317"/>
      <c r="AQ367" s="317"/>
      <c r="AR367" s="317"/>
      <c r="AS367" s="317"/>
      <c r="AT367" s="317"/>
      <c r="AU367" s="317"/>
      <c r="AV367" s="317"/>
      <c r="AW367" s="317"/>
      <c r="AX367" s="317"/>
      <c r="AY367" s="317"/>
      <c r="AZ367" s="317"/>
      <c r="BA367" s="317"/>
      <c r="BB367" s="317"/>
      <c r="BC367" s="317"/>
      <c r="BD367" s="317"/>
      <c r="BE367" s="317"/>
      <c r="BF367" s="317"/>
      <c r="BG367" s="317"/>
      <c r="BH367" s="317"/>
      <c r="BI367" s="317"/>
      <c r="BJ367" s="317"/>
      <c r="BK367" s="317"/>
    </row>
    <row r="368" spans="2:63" s="156" customFormat="1" ht="12.75">
      <c r="B368" s="25"/>
      <c r="C368" s="25"/>
      <c r="D368" s="25"/>
      <c r="E368" s="25"/>
      <c r="F368" s="25"/>
      <c r="G368" s="25"/>
      <c r="H368" s="25"/>
      <c r="I368" s="316"/>
      <c r="J368" s="317"/>
      <c r="K368" s="316"/>
      <c r="L368" s="316"/>
      <c r="M368" s="318"/>
      <c r="N368" s="319"/>
      <c r="O368" s="319"/>
      <c r="P368" s="319"/>
      <c r="Q368" s="320"/>
      <c r="R368" s="319"/>
      <c r="S368" s="321"/>
      <c r="T368" s="317"/>
      <c r="U368" s="317"/>
      <c r="V368" s="317"/>
      <c r="W368" s="317"/>
      <c r="X368" s="317"/>
      <c r="Y368" s="317"/>
      <c r="Z368" s="317"/>
      <c r="AA368" s="317"/>
      <c r="AB368" s="317"/>
      <c r="AC368" s="317"/>
      <c r="AD368" s="317"/>
      <c r="AE368" s="317"/>
      <c r="AF368" s="317"/>
      <c r="AG368" s="317"/>
      <c r="AH368" s="317"/>
      <c r="AI368" s="317"/>
      <c r="AJ368" s="317"/>
      <c r="AK368" s="317"/>
      <c r="AL368" s="317"/>
      <c r="AM368" s="317"/>
      <c r="AN368" s="317"/>
      <c r="AO368" s="317"/>
      <c r="AP368" s="317"/>
      <c r="AQ368" s="317"/>
      <c r="AR368" s="317"/>
      <c r="AS368" s="317"/>
      <c r="AT368" s="317"/>
      <c r="AU368" s="317"/>
      <c r="AV368" s="317"/>
      <c r="AW368" s="317"/>
      <c r="AX368" s="317"/>
      <c r="AY368" s="317"/>
      <c r="AZ368" s="317"/>
      <c r="BA368" s="317"/>
      <c r="BB368" s="317"/>
      <c r="BC368" s="317"/>
      <c r="BD368" s="317"/>
      <c r="BE368" s="317"/>
      <c r="BF368" s="317"/>
      <c r="BG368" s="317"/>
      <c r="BH368" s="317"/>
      <c r="BI368" s="317"/>
      <c r="BJ368" s="317"/>
      <c r="BK368" s="317"/>
    </row>
    <row r="369" spans="2:63" s="156" customFormat="1" ht="12.75">
      <c r="B369" s="25"/>
      <c r="C369" s="25"/>
      <c r="D369" s="25"/>
      <c r="E369" s="25"/>
      <c r="F369" s="25"/>
      <c r="G369" s="25"/>
      <c r="H369" s="25"/>
      <c r="I369" s="316"/>
      <c r="J369" s="317"/>
      <c r="K369" s="316"/>
      <c r="L369" s="316"/>
      <c r="M369" s="318"/>
      <c r="N369" s="319"/>
      <c r="O369" s="319"/>
      <c r="P369" s="319"/>
      <c r="Q369" s="320"/>
      <c r="R369" s="319"/>
      <c r="S369" s="321"/>
      <c r="T369" s="317"/>
      <c r="U369" s="317"/>
      <c r="V369" s="317"/>
      <c r="W369" s="317"/>
      <c r="X369" s="317"/>
      <c r="Y369" s="317"/>
      <c r="Z369" s="317"/>
      <c r="AA369" s="317"/>
      <c r="AB369" s="317"/>
      <c r="AC369" s="317"/>
      <c r="AD369" s="317"/>
      <c r="AE369" s="317"/>
      <c r="AF369" s="317"/>
      <c r="AG369" s="317"/>
      <c r="AH369" s="317"/>
      <c r="AI369" s="317"/>
      <c r="AJ369" s="317"/>
      <c r="AK369" s="317"/>
      <c r="AL369" s="317"/>
      <c r="AM369" s="317"/>
      <c r="AN369" s="317"/>
      <c r="AO369" s="317"/>
      <c r="AP369" s="317"/>
      <c r="AQ369" s="317"/>
      <c r="AR369" s="317"/>
      <c r="AS369" s="317"/>
      <c r="AT369" s="317"/>
      <c r="AU369" s="317"/>
      <c r="AV369" s="317"/>
      <c r="AW369" s="317"/>
      <c r="AX369" s="317"/>
      <c r="AY369" s="317"/>
      <c r="AZ369" s="317"/>
      <c r="BA369" s="317"/>
      <c r="BB369" s="317"/>
      <c r="BC369" s="317"/>
      <c r="BD369" s="317"/>
      <c r="BE369" s="317"/>
      <c r="BF369" s="317"/>
      <c r="BG369" s="317"/>
      <c r="BH369" s="317"/>
      <c r="BI369" s="317"/>
      <c r="BJ369" s="317"/>
      <c r="BK369" s="317"/>
    </row>
    <row r="370" spans="2:63" s="156" customFormat="1" ht="12.75">
      <c r="B370" s="25"/>
      <c r="C370" s="25"/>
      <c r="D370" s="25"/>
      <c r="E370" s="25"/>
      <c r="F370" s="25"/>
      <c r="G370" s="25"/>
      <c r="H370" s="25"/>
      <c r="I370" s="316"/>
      <c r="J370" s="317"/>
      <c r="K370" s="316"/>
      <c r="L370" s="316"/>
      <c r="M370" s="318"/>
      <c r="N370" s="319"/>
      <c r="O370" s="319"/>
      <c r="P370" s="319"/>
      <c r="Q370" s="320"/>
      <c r="R370" s="319"/>
      <c r="S370" s="321"/>
      <c r="T370" s="317"/>
      <c r="U370" s="317"/>
      <c r="V370" s="317"/>
      <c r="W370" s="317"/>
      <c r="X370" s="317"/>
      <c r="Y370" s="317"/>
      <c r="Z370" s="317"/>
      <c r="AA370" s="317"/>
      <c r="AB370" s="317"/>
      <c r="AC370" s="317"/>
      <c r="AD370" s="317"/>
      <c r="AE370" s="317"/>
      <c r="AF370" s="317"/>
      <c r="AG370" s="317"/>
      <c r="AH370" s="317"/>
      <c r="AI370" s="317"/>
      <c r="AJ370" s="317"/>
      <c r="AK370" s="317"/>
      <c r="AL370" s="317"/>
      <c r="AM370" s="317"/>
      <c r="AN370" s="317"/>
      <c r="AO370" s="317"/>
      <c r="AP370" s="317"/>
      <c r="AQ370" s="317"/>
      <c r="AR370" s="317"/>
      <c r="AS370" s="317"/>
      <c r="AT370" s="317"/>
      <c r="AU370" s="317"/>
      <c r="AV370" s="317"/>
      <c r="AW370" s="317"/>
      <c r="AX370" s="317"/>
      <c r="AY370" s="317"/>
      <c r="AZ370" s="317"/>
      <c r="BA370" s="317"/>
      <c r="BB370" s="317"/>
      <c r="BC370" s="317"/>
      <c r="BD370" s="317"/>
      <c r="BE370" s="317"/>
      <c r="BF370" s="317"/>
      <c r="BG370" s="317"/>
      <c r="BH370" s="317"/>
      <c r="BI370" s="317"/>
      <c r="BJ370" s="317"/>
      <c r="BK370" s="317"/>
    </row>
    <row r="371" spans="2:63" s="156" customFormat="1" ht="12.75">
      <c r="B371" s="25"/>
      <c r="C371" s="25"/>
      <c r="D371" s="25"/>
      <c r="E371" s="25"/>
      <c r="F371" s="25"/>
      <c r="G371" s="25"/>
      <c r="H371" s="25"/>
      <c r="I371" s="316"/>
      <c r="J371" s="317"/>
      <c r="K371" s="316"/>
      <c r="L371" s="316"/>
      <c r="M371" s="318"/>
      <c r="N371" s="319"/>
      <c r="O371" s="319"/>
      <c r="P371" s="319"/>
      <c r="Q371" s="320"/>
      <c r="R371" s="319"/>
      <c r="S371" s="321"/>
      <c r="T371" s="317"/>
      <c r="U371" s="317"/>
      <c r="V371" s="317"/>
      <c r="W371" s="317"/>
      <c r="X371" s="317"/>
      <c r="Y371" s="317"/>
      <c r="Z371" s="317"/>
      <c r="AA371" s="317"/>
      <c r="AB371" s="317"/>
      <c r="AC371" s="317"/>
      <c r="AD371" s="317"/>
      <c r="AE371" s="317"/>
      <c r="AF371" s="317"/>
      <c r="AG371" s="317"/>
      <c r="AH371" s="317"/>
      <c r="AI371" s="317"/>
      <c r="AJ371" s="317"/>
      <c r="AK371" s="317"/>
      <c r="AL371" s="317"/>
      <c r="AM371" s="317"/>
      <c r="AN371" s="317"/>
      <c r="AO371" s="317"/>
      <c r="AP371" s="317"/>
      <c r="AQ371" s="317"/>
      <c r="AR371" s="317"/>
      <c r="AS371" s="317"/>
      <c r="AT371" s="317"/>
      <c r="AU371" s="317"/>
      <c r="AV371" s="317"/>
      <c r="AW371" s="317"/>
      <c r="AX371" s="317"/>
      <c r="AY371" s="317"/>
      <c r="AZ371" s="317"/>
      <c r="BA371" s="317"/>
      <c r="BB371" s="317"/>
      <c r="BC371" s="317"/>
      <c r="BD371" s="317"/>
      <c r="BE371" s="317"/>
      <c r="BF371" s="317"/>
      <c r="BG371" s="317"/>
      <c r="BH371" s="317"/>
      <c r="BI371" s="317"/>
      <c r="BJ371" s="317"/>
      <c r="BK371" s="317"/>
    </row>
    <row r="372" spans="2:63" s="156" customFormat="1" ht="12.75">
      <c r="B372" s="25"/>
      <c r="C372" s="25"/>
      <c r="D372" s="25"/>
      <c r="E372" s="25"/>
      <c r="F372" s="25"/>
      <c r="G372" s="25"/>
      <c r="H372" s="25"/>
      <c r="I372" s="316"/>
      <c r="J372" s="317"/>
      <c r="K372" s="316"/>
      <c r="L372" s="316"/>
      <c r="M372" s="318"/>
      <c r="N372" s="319"/>
      <c r="O372" s="319"/>
      <c r="P372" s="319"/>
      <c r="Q372" s="320"/>
      <c r="R372" s="319"/>
      <c r="S372" s="321"/>
      <c r="T372" s="317"/>
      <c r="U372" s="317"/>
      <c r="V372" s="317"/>
      <c r="W372" s="317"/>
      <c r="X372" s="317"/>
      <c r="Y372" s="317"/>
      <c r="Z372" s="317"/>
      <c r="AA372" s="317"/>
      <c r="AB372" s="317"/>
      <c r="AC372" s="317"/>
      <c r="AD372" s="317"/>
      <c r="AE372" s="317"/>
      <c r="AF372" s="317"/>
      <c r="AG372" s="317"/>
      <c r="AH372" s="317"/>
      <c r="AI372" s="317"/>
      <c r="AJ372" s="317"/>
      <c r="AK372" s="317"/>
      <c r="AL372" s="317"/>
      <c r="AM372" s="317"/>
      <c r="AN372" s="317"/>
      <c r="AO372" s="317"/>
      <c r="AP372" s="317"/>
      <c r="AQ372" s="317"/>
      <c r="AR372" s="317"/>
      <c r="AS372" s="317"/>
      <c r="AT372" s="317"/>
      <c r="AU372" s="317"/>
      <c r="AV372" s="317"/>
      <c r="AW372" s="317"/>
      <c r="AX372" s="317"/>
      <c r="AY372" s="317"/>
      <c r="AZ372" s="317"/>
      <c r="BA372" s="317"/>
      <c r="BB372" s="317"/>
      <c r="BC372" s="317"/>
      <c r="BD372" s="317"/>
      <c r="BE372" s="317"/>
      <c r="BF372" s="317"/>
      <c r="BG372" s="317"/>
      <c r="BH372" s="317"/>
      <c r="BI372" s="317"/>
      <c r="BJ372" s="317"/>
      <c r="BK372" s="317"/>
    </row>
    <row r="373" spans="2:63" s="156" customFormat="1" ht="12.75">
      <c r="B373" s="25"/>
      <c r="C373" s="25"/>
      <c r="D373" s="25"/>
      <c r="E373" s="25"/>
      <c r="F373" s="25"/>
      <c r="G373" s="25"/>
      <c r="H373" s="25"/>
      <c r="I373" s="316"/>
      <c r="J373" s="317"/>
      <c r="K373" s="316"/>
      <c r="L373" s="316"/>
      <c r="M373" s="318"/>
      <c r="N373" s="319"/>
      <c r="O373" s="319"/>
      <c r="P373" s="319"/>
      <c r="Q373" s="320"/>
      <c r="R373" s="319"/>
      <c r="S373" s="321"/>
      <c r="T373" s="317"/>
      <c r="U373" s="317"/>
      <c r="V373" s="317"/>
      <c r="W373" s="317"/>
      <c r="X373" s="317"/>
      <c r="Y373" s="317"/>
      <c r="Z373" s="317"/>
      <c r="AA373" s="317"/>
      <c r="AB373" s="317"/>
      <c r="AC373" s="317"/>
      <c r="AD373" s="317"/>
      <c r="AE373" s="317"/>
      <c r="AF373" s="317"/>
      <c r="AG373" s="317"/>
      <c r="AH373" s="317"/>
      <c r="AI373" s="317"/>
      <c r="AJ373" s="317"/>
      <c r="AK373" s="317"/>
      <c r="AL373" s="317"/>
      <c r="AM373" s="317"/>
      <c r="AN373" s="317"/>
      <c r="AO373" s="317"/>
      <c r="AP373" s="317"/>
      <c r="AQ373" s="317"/>
      <c r="AR373" s="317"/>
      <c r="AS373" s="317"/>
      <c r="AT373" s="317"/>
      <c r="AU373" s="317"/>
      <c r="AV373" s="317"/>
      <c r="AW373" s="317"/>
      <c r="AX373" s="317"/>
      <c r="AY373" s="317"/>
      <c r="AZ373" s="317"/>
      <c r="BA373" s="317"/>
      <c r="BB373" s="317"/>
      <c r="BC373" s="317"/>
      <c r="BD373" s="317"/>
      <c r="BE373" s="317"/>
      <c r="BF373" s="317"/>
      <c r="BG373" s="317"/>
      <c r="BH373" s="317"/>
      <c r="BI373" s="317"/>
      <c r="BJ373" s="317"/>
      <c r="BK373" s="317"/>
    </row>
    <row r="374" spans="2:63" s="156" customFormat="1" ht="12.75">
      <c r="B374" s="25"/>
      <c r="C374" s="25"/>
      <c r="D374" s="25"/>
      <c r="E374" s="25"/>
      <c r="F374" s="25"/>
      <c r="G374" s="25"/>
      <c r="H374" s="25"/>
      <c r="I374" s="316"/>
      <c r="J374" s="317"/>
      <c r="K374" s="316"/>
      <c r="L374" s="316"/>
      <c r="M374" s="318"/>
      <c r="N374" s="319"/>
      <c r="O374" s="319"/>
      <c r="P374" s="319"/>
      <c r="Q374" s="320"/>
      <c r="R374" s="319"/>
      <c r="S374" s="321"/>
      <c r="T374" s="317"/>
      <c r="U374" s="317"/>
      <c r="V374" s="317"/>
      <c r="W374" s="317"/>
      <c r="X374" s="317"/>
      <c r="Y374" s="317"/>
      <c r="Z374" s="317"/>
      <c r="AA374" s="317"/>
      <c r="AB374" s="317"/>
      <c r="AC374" s="317"/>
      <c r="AD374" s="317"/>
      <c r="AE374" s="317"/>
      <c r="AF374" s="317"/>
      <c r="AG374" s="317"/>
      <c r="AH374" s="317"/>
      <c r="AI374" s="317"/>
      <c r="AJ374" s="317"/>
      <c r="AK374" s="317"/>
      <c r="AL374" s="317"/>
      <c r="AM374" s="317"/>
      <c r="AN374" s="317"/>
      <c r="AO374" s="317"/>
      <c r="AP374" s="317"/>
      <c r="AQ374" s="317"/>
      <c r="AR374" s="317"/>
      <c r="AS374" s="317"/>
      <c r="AT374" s="317"/>
      <c r="AU374" s="317"/>
      <c r="AV374" s="317"/>
      <c r="AW374" s="317"/>
      <c r="AX374" s="317"/>
      <c r="AY374" s="317"/>
      <c r="AZ374" s="317"/>
      <c r="BA374" s="317"/>
      <c r="BB374" s="317"/>
      <c r="BC374" s="317"/>
      <c r="BD374" s="317"/>
      <c r="BE374" s="317"/>
      <c r="BF374" s="317"/>
      <c r="BG374" s="317"/>
      <c r="BH374" s="317"/>
      <c r="BI374" s="317"/>
      <c r="BJ374" s="317"/>
      <c r="BK374" s="317"/>
    </row>
    <row r="375" spans="2:63" s="156" customFormat="1" ht="12.75">
      <c r="B375" s="25"/>
      <c r="C375" s="25"/>
      <c r="D375" s="25"/>
      <c r="E375" s="25"/>
      <c r="F375" s="25"/>
      <c r="G375" s="25"/>
      <c r="H375" s="25"/>
      <c r="I375" s="316"/>
      <c r="J375" s="317"/>
      <c r="K375" s="316"/>
      <c r="L375" s="316"/>
      <c r="M375" s="318"/>
      <c r="N375" s="319"/>
      <c r="O375" s="319"/>
      <c r="P375" s="319"/>
      <c r="Q375" s="320"/>
      <c r="R375" s="319"/>
      <c r="S375" s="321"/>
      <c r="T375" s="317"/>
      <c r="U375" s="317"/>
      <c r="V375" s="317"/>
      <c r="W375" s="317"/>
      <c r="X375" s="317"/>
      <c r="Y375" s="317"/>
      <c r="Z375" s="317"/>
      <c r="AA375" s="317"/>
      <c r="AB375" s="317"/>
      <c r="AC375" s="317"/>
      <c r="AD375" s="317"/>
      <c r="AE375" s="317"/>
      <c r="AF375" s="317"/>
      <c r="AG375" s="317"/>
      <c r="AH375" s="317"/>
      <c r="AI375" s="317"/>
      <c r="AJ375" s="317"/>
      <c r="AK375" s="317"/>
      <c r="AL375" s="317"/>
      <c r="AM375" s="317"/>
      <c r="AN375" s="317"/>
      <c r="AO375" s="317"/>
      <c r="AP375" s="317"/>
      <c r="AQ375" s="317"/>
      <c r="AR375" s="317"/>
      <c r="AS375" s="317"/>
      <c r="AT375" s="317"/>
      <c r="AU375" s="317"/>
      <c r="AV375" s="317"/>
      <c r="AW375" s="317"/>
      <c r="AX375" s="317"/>
      <c r="AY375" s="317"/>
      <c r="AZ375" s="317"/>
      <c r="BA375" s="317"/>
      <c r="BB375" s="317"/>
      <c r="BC375" s="317"/>
      <c r="BD375" s="317"/>
      <c r="BE375" s="317"/>
      <c r="BF375" s="317"/>
      <c r="BG375" s="317"/>
      <c r="BH375" s="317"/>
      <c r="BI375" s="317"/>
      <c r="BJ375" s="317"/>
      <c r="BK375" s="317"/>
    </row>
    <row r="376" spans="2:63" s="156" customFormat="1" ht="12.75">
      <c r="B376" s="25"/>
      <c r="C376" s="25"/>
      <c r="D376" s="25"/>
      <c r="E376" s="25"/>
      <c r="F376" s="25"/>
      <c r="G376" s="25"/>
      <c r="H376" s="25"/>
      <c r="I376" s="316"/>
      <c r="J376" s="317"/>
      <c r="K376" s="316"/>
      <c r="L376" s="316"/>
      <c r="M376" s="318"/>
      <c r="N376" s="319"/>
      <c r="O376" s="319"/>
      <c r="P376" s="319"/>
      <c r="Q376" s="320"/>
      <c r="R376" s="319"/>
      <c r="S376" s="321"/>
      <c r="T376" s="317"/>
      <c r="U376" s="317"/>
      <c r="V376" s="317"/>
      <c r="W376" s="317"/>
      <c r="X376" s="317"/>
      <c r="Y376" s="317"/>
      <c r="Z376" s="317"/>
      <c r="AA376" s="317"/>
      <c r="AB376" s="317"/>
      <c r="AC376" s="317"/>
      <c r="AD376" s="317"/>
      <c r="AE376" s="317"/>
      <c r="AF376" s="317"/>
      <c r="AG376" s="317"/>
      <c r="AH376" s="317"/>
      <c r="AI376" s="317"/>
      <c r="AJ376" s="317"/>
      <c r="AK376" s="317"/>
      <c r="AL376" s="317"/>
      <c r="AM376" s="317"/>
      <c r="AN376" s="317"/>
      <c r="AO376" s="317"/>
      <c r="AP376" s="317"/>
      <c r="AQ376" s="317"/>
      <c r="AR376" s="317"/>
      <c r="AS376" s="317"/>
      <c r="AT376" s="317"/>
      <c r="AU376" s="317"/>
      <c r="AV376" s="317"/>
      <c r="AW376" s="317"/>
      <c r="AX376" s="317"/>
      <c r="AY376" s="317"/>
      <c r="AZ376" s="317"/>
      <c r="BA376" s="317"/>
      <c r="BB376" s="317"/>
      <c r="BC376" s="317"/>
      <c r="BD376" s="317"/>
      <c r="BE376" s="317"/>
      <c r="BF376" s="317"/>
      <c r="BG376" s="317"/>
      <c r="BH376" s="317"/>
      <c r="BI376" s="317"/>
      <c r="BJ376" s="317"/>
      <c r="BK376" s="317"/>
    </row>
    <row r="377" spans="2:63" s="156" customFormat="1" ht="12.75">
      <c r="B377" s="25"/>
      <c r="C377" s="25"/>
      <c r="D377" s="25"/>
      <c r="E377" s="25"/>
      <c r="F377" s="25"/>
      <c r="G377" s="25"/>
      <c r="H377" s="25"/>
      <c r="I377" s="316"/>
      <c r="J377" s="317"/>
      <c r="K377" s="316"/>
      <c r="L377" s="316"/>
      <c r="M377" s="318"/>
      <c r="N377" s="319"/>
      <c r="O377" s="319"/>
      <c r="P377" s="319"/>
      <c r="Q377" s="320"/>
      <c r="R377" s="319"/>
      <c r="S377" s="321"/>
      <c r="T377" s="317"/>
      <c r="U377" s="317"/>
      <c r="V377" s="317"/>
      <c r="W377" s="317"/>
      <c r="X377" s="317"/>
      <c r="Y377" s="317"/>
      <c r="Z377" s="317"/>
      <c r="AA377" s="317"/>
      <c r="AB377" s="317"/>
      <c r="AC377" s="317"/>
      <c r="AD377" s="317"/>
      <c r="AE377" s="317"/>
      <c r="AF377" s="317"/>
      <c r="AG377" s="317"/>
      <c r="AH377" s="317"/>
      <c r="AI377" s="317"/>
      <c r="AJ377" s="317"/>
      <c r="AK377" s="317"/>
      <c r="AL377" s="317"/>
      <c r="AM377" s="317"/>
      <c r="AN377" s="317"/>
      <c r="AO377" s="317"/>
      <c r="AP377" s="317"/>
      <c r="AQ377" s="317"/>
      <c r="AR377" s="317"/>
      <c r="AS377" s="317"/>
      <c r="AT377" s="317"/>
      <c r="AU377" s="317"/>
      <c r="AV377" s="317"/>
      <c r="AW377" s="317"/>
      <c r="AX377" s="317"/>
      <c r="AY377" s="317"/>
      <c r="AZ377" s="317"/>
      <c r="BA377" s="317"/>
      <c r="BB377" s="317"/>
      <c r="BC377" s="317"/>
      <c r="BD377" s="317"/>
      <c r="BE377" s="317"/>
      <c r="BF377" s="317"/>
      <c r="BG377" s="317"/>
      <c r="BH377" s="317"/>
      <c r="BI377" s="317"/>
      <c r="BJ377" s="317"/>
      <c r="BK377" s="317"/>
    </row>
    <row r="378" spans="2:63" s="156" customFormat="1" ht="12.75">
      <c r="B378" s="25"/>
      <c r="C378" s="25"/>
      <c r="D378" s="25"/>
      <c r="E378" s="25"/>
      <c r="F378" s="25"/>
      <c r="G378" s="25"/>
      <c r="H378" s="25"/>
      <c r="I378" s="316"/>
      <c r="J378" s="317"/>
      <c r="K378" s="316"/>
      <c r="L378" s="316"/>
      <c r="M378" s="318"/>
      <c r="N378" s="319"/>
      <c r="O378" s="319"/>
      <c r="P378" s="319"/>
      <c r="Q378" s="320"/>
      <c r="R378" s="319"/>
      <c r="S378" s="321"/>
      <c r="T378" s="317"/>
      <c r="U378" s="317"/>
      <c r="V378" s="317"/>
      <c r="W378" s="317"/>
      <c r="X378" s="317"/>
      <c r="Y378" s="317"/>
      <c r="Z378" s="317"/>
      <c r="AA378" s="317"/>
      <c r="AB378" s="317"/>
      <c r="AC378" s="317"/>
      <c r="AD378" s="317"/>
      <c r="AE378" s="317"/>
      <c r="AF378" s="317"/>
      <c r="AG378" s="317"/>
      <c r="AH378" s="317"/>
      <c r="AI378" s="317"/>
      <c r="AJ378" s="317"/>
      <c r="AK378" s="317"/>
      <c r="AL378" s="317"/>
      <c r="AM378" s="317"/>
      <c r="AN378" s="317"/>
      <c r="AO378" s="317"/>
      <c r="AP378" s="317"/>
      <c r="AQ378" s="317"/>
      <c r="AR378" s="317"/>
      <c r="AS378" s="317"/>
      <c r="AT378" s="317"/>
      <c r="AU378" s="317"/>
      <c r="AV378" s="317"/>
      <c r="AW378" s="317"/>
      <c r="AX378" s="317"/>
      <c r="AY378" s="317"/>
      <c r="AZ378" s="317"/>
      <c r="BA378" s="317"/>
      <c r="BB378" s="317"/>
      <c r="BC378" s="317"/>
      <c r="BD378" s="317"/>
      <c r="BE378" s="317"/>
      <c r="BF378" s="317"/>
      <c r="BG378" s="317"/>
      <c r="BH378" s="317"/>
      <c r="BI378" s="317"/>
      <c r="BJ378" s="317"/>
      <c r="BK378" s="317"/>
    </row>
    <row r="379" spans="2:63" s="156" customFormat="1" ht="12.75">
      <c r="B379" s="25"/>
      <c r="C379" s="25"/>
      <c r="D379" s="25"/>
      <c r="E379" s="25"/>
      <c r="F379" s="25"/>
      <c r="G379" s="25"/>
      <c r="H379" s="25"/>
      <c r="I379" s="316"/>
      <c r="J379" s="317"/>
      <c r="K379" s="316"/>
      <c r="L379" s="316"/>
      <c r="M379" s="318"/>
      <c r="N379" s="319"/>
      <c r="O379" s="319"/>
      <c r="P379" s="319"/>
      <c r="Q379" s="320"/>
      <c r="R379" s="319"/>
      <c r="S379" s="321"/>
      <c r="T379" s="317"/>
      <c r="U379" s="317"/>
      <c r="V379" s="317"/>
      <c r="W379" s="317"/>
      <c r="X379" s="317"/>
      <c r="Y379" s="317"/>
      <c r="Z379" s="317"/>
      <c r="AA379" s="317"/>
      <c r="AB379" s="317"/>
      <c r="AC379" s="317"/>
      <c r="AD379" s="317"/>
      <c r="AE379" s="317"/>
      <c r="AF379" s="317"/>
      <c r="AG379" s="317"/>
      <c r="AH379" s="317"/>
      <c r="AI379" s="317"/>
      <c r="AJ379" s="317"/>
      <c r="AK379" s="317"/>
      <c r="AL379" s="317"/>
      <c r="AM379" s="317"/>
      <c r="AN379" s="317"/>
      <c r="AO379" s="317"/>
      <c r="AP379" s="317"/>
      <c r="AQ379" s="317"/>
      <c r="AR379" s="317"/>
      <c r="AS379" s="317"/>
      <c r="AT379" s="317"/>
      <c r="AU379" s="317"/>
      <c r="AV379" s="317"/>
      <c r="AW379" s="317"/>
      <c r="AX379" s="317"/>
      <c r="AY379" s="317"/>
      <c r="AZ379" s="317"/>
      <c r="BA379" s="317"/>
      <c r="BB379" s="317"/>
      <c r="BC379" s="317"/>
      <c r="BD379" s="317"/>
      <c r="BE379" s="317"/>
      <c r="BF379" s="317"/>
      <c r="BG379" s="317"/>
      <c r="BH379" s="317"/>
      <c r="BI379" s="317"/>
      <c r="BJ379" s="317"/>
      <c r="BK379" s="317"/>
    </row>
    <row r="380" spans="2:63" s="156" customFormat="1" ht="12.75">
      <c r="B380" s="25"/>
      <c r="C380" s="25"/>
      <c r="D380" s="25"/>
      <c r="E380" s="25"/>
      <c r="F380" s="25"/>
      <c r="G380" s="25"/>
      <c r="H380" s="25"/>
      <c r="I380" s="316"/>
      <c r="J380" s="317"/>
      <c r="K380" s="316"/>
      <c r="L380" s="316"/>
      <c r="M380" s="318"/>
      <c r="N380" s="319"/>
      <c r="O380" s="319"/>
      <c r="P380" s="319"/>
      <c r="Q380" s="320"/>
      <c r="R380" s="319"/>
      <c r="S380" s="321"/>
      <c r="T380" s="317"/>
      <c r="U380" s="317"/>
      <c r="V380" s="317"/>
      <c r="W380" s="317"/>
      <c r="X380" s="317"/>
      <c r="Y380" s="317"/>
      <c r="Z380" s="317"/>
      <c r="AA380" s="317"/>
      <c r="AB380" s="317"/>
      <c r="AC380" s="317"/>
      <c r="AD380" s="317"/>
      <c r="AE380" s="317"/>
      <c r="AF380" s="317"/>
      <c r="AG380" s="317"/>
      <c r="AH380" s="317"/>
      <c r="AI380" s="317"/>
      <c r="AJ380" s="317"/>
      <c r="AK380" s="317"/>
      <c r="AL380" s="317"/>
      <c r="AM380" s="317"/>
      <c r="AN380" s="317"/>
      <c r="AO380" s="317"/>
      <c r="AP380" s="317"/>
      <c r="AQ380" s="317"/>
      <c r="AR380" s="317"/>
      <c r="AS380" s="317"/>
      <c r="AT380" s="317"/>
      <c r="AU380" s="317"/>
      <c r="AV380" s="317"/>
      <c r="AW380" s="317"/>
      <c r="AX380" s="317"/>
      <c r="AY380" s="317"/>
      <c r="AZ380" s="317"/>
      <c r="BA380" s="317"/>
      <c r="BB380" s="317"/>
      <c r="BC380" s="317"/>
      <c r="BD380" s="317"/>
      <c r="BE380" s="317"/>
      <c r="BF380" s="317"/>
      <c r="BG380" s="317"/>
      <c r="BH380" s="317"/>
      <c r="BI380" s="317"/>
      <c r="BJ380" s="317"/>
      <c r="BK380" s="317"/>
    </row>
    <row r="381" spans="2:63" s="156" customFormat="1" ht="12.75">
      <c r="B381" s="25"/>
      <c r="C381" s="25"/>
      <c r="D381" s="25"/>
      <c r="E381" s="25"/>
      <c r="F381" s="25"/>
      <c r="G381" s="25"/>
      <c r="H381" s="25"/>
      <c r="I381" s="316"/>
      <c r="J381" s="317"/>
      <c r="K381" s="316"/>
      <c r="L381" s="316"/>
      <c r="M381" s="318"/>
      <c r="N381" s="319"/>
      <c r="O381" s="319"/>
      <c r="P381" s="319"/>
      <c r="Q381" s="320"/>
      <c r="R381" s="319"/>
      <c r="S381" s="321"/>
      <c r="T381" s="317"/>
      <c r="U381" s="317"/>
      <c r="V381" s="317"/>
      <c r="W381" s="317"/>
      <c r="X381" s="317"/>
      <c r="Y381" s="317"/>
      <c r="Z381" s="317"/>
      <c r="AA381" s="317"/>
      <c r="AB381" s="317"/>
      <c r="AC381" s="317"/>
      <c r="AD381" s="317"/>
      <c r="AE381" s="317"/>
      <c r="AF381" s="317"/>
      <c r="AG381" s="317"/>
      <c r="AH381" s="317"/>
      <c r="AI381" s="317"/>
      <c r="AJ381" s="317"/>
      <c r="AK381" s="317"/>
      <c r="AL381" s="317"/>
      <c r="AM381" s="317"/>
      <c r="AN381" s="317"/>
      <c r="AO381" s="317"/>
      <c r="AP381" s="317"/>
      <c r="AQ381" s="317"/>
      <c r="AR381" s="317"/>
      <c r="AS381" s="317"/>
      <c r="AT381" s="317"/>
      <c r="AU381" s="317"/>
      <c r="AV381" s="317"/>
      <c r="AW381" s="317"/>
      <c r="AX381" s="317"/>
      <c r="AY381" s="317"/>
      <c r="AZ381" s="317"/>
      <c r="BA381" s="317"/>
      <c r="BB381" s="317"/>
      <c r="BC381" s="317"/>
      <c r="BD381" s="317"/>
      <c r="BE381" s="317"/>
      <c r="BF381" s="317"/>
      <c r="BG381" s="317"/>
      <c r="BH381" s="317"/>
      <c r="BI381" s="317"/>
      <c r="BJ381" s="317"/>
      <c r="BK381" s="317"/>
    </row>
    <row r="382" spans="2:63" s="156" customFormat="1" ht="12.75">
      <c r="B382" s="25"/>
      <c r="C382" s="25"/>
      <c r="D382" s="25"/>
      <c r="E382" s="25"/>
      <c r="F382" s="25"/>
      <c r="G382" s="25"/>
      <c r="H382" s="25"/>
      <c r="I382" s="316"/>
      <c r="J382" s="317"/>
      <c r="K382" s="316"/>
      <c r="L382" s="316"/>
      <c r="M382" s="318"/>
      <c r="N382" s="319"/>
      <c r="O382" s="319"/>
      <c r="P382" s="319"/>
      <c r="Q382" s="320"/>
      <c r="R382" s="319"/>
      <c r="S382" s="321"/>
      <c r="T382" s="317"/>
      <c r="U382" s="317"/>
      <c r="V382" s="317"/>
      <c r="W382" s="317"/>
      <c r="X382" s="317"/>
      <c r="Y382" s="317"/>
      <c r="Z382" s="317"/>
      <c r="AA382" s="317"/>
      <c r="AB382" s="317"/>
      <c r="AC382" s="317"/>
      <c r="AD382" s="317"/>
      <c r="AE382" s="317"/>
      <c r="AF382" s="317"/>
      <c r="AG382" s="317"/>
      <c r="AH382" s="317"/>
      <c r="AI382" s="317"/>
      <c r="AJ382" s="317"/>
      <c r="AK382" s="317"/>
      <c r="AL382" s="317"/>
      <c r="AM382" s="317"/>
      <c r="AN382" s="317"/>
      <c r="AO382" s="317"/>
      <c r="AP382" s="317"/>
      <c r="AQ382" s="317"/>
      <c r="AR382" s="317"/>
      <c r="AS382" s="317"/>
      <c r="AT382" s="317"/>
      <c r="AU382" s="317"/>
      <c r="AV382" s="317"/>
      <c r="AW382" s="317"/>
      <c r="AX382" s="317"/>
      <c r="AY382" s="317"/>
      <c r="AZ382" s="317"/>
      <c r="BA382" s="317"/>
      <c r="BB382" s="317"/>
      <c r="BC382" s="317"/>
      <c r="BD382" s="317"/>
      <c r="BE382" s="317"/>
      <c r="BF382" s="317"/>
      <c r="BG382" s="317"/>
      <c r="BH382" s="317"/>
      <c r="BI382" s="317"/>
      <c r="BJ382" s="317"/>
      <c r="BK382" s="317"/>
    </row>
    <row r="383" spans="2:63" s="156" customFormat="1" ht="12.75">
      <c r="B383" s="25"/>
      <c r="C383" s="25"/>
      <c r="D383" s="25"/>
      <c r="E383" s="25"/>
      <c r="F383" s="25"/>
      <c r="G383" s="25"/>
      <c r="H383" s="25"/>
      <c r="I383" s="316"/>
      <c r="J383" s="317"/>
      <c r="K383" s="316"/>
      <c r="L383" s="316"/>
      <c r="M383" s="318"/>
      <c r="N383" s="319"/>
      <c r="O383" s="319"/>
      <c r="P383" s="319"/>
      <c r="Q383" s="320"/>
      <c r="R383" s="319"/>
      <c r="S383" s="321"/>
      <c r="T383" s="317"/>
      <c r="U383" s="317"/>
      <c r="V383" s="317"/>
      <c r="W383" s="317"/>
      <c r="X383" s="317"/>
      <c r="Y383" s="317"/>
      <c r="Z383" s="317"/>
      <c r="AA383" s="317"/>
      <c r="AB383" s="317"/>
      <c r="AC383" s="317"/>
      <c r="AD383" s="317"/>
      <c r="AE383" s="317"/>
      <c r="AF383" s="317"/>
      <c r="AG383" s="317"/>
      <c r="AH383" s="317"/>
      <c r="AI383" s="317"/>
      <c r="AJ383" s="317"/>
      <c r="AK383" s="317"/>
      <c r="AL383" s="317"/>
      <c r="AM383" s="317"/>
      <c r="AN383" s="317"/>
      <c r="AO383" s="317"/>
      <c r="AP383" s="317"/>
      <c r="AQ383" s="317"/>
      <c r="AR383" s="317"/>
      <c r="AS383" s="317"/>
      <c r="AT383" s="317"/>
      <c r="AU383" s="317"/>
      <c r="AV383" s="317"/>
      <c r="AW383" s="317"/>
      <c r="AX383" s="317"/>
      <c r="AY383" s="317"/>
      <c r="AZ383" s="317"/>
      <c r="BA383" s="317"/>
      <c r="BB383" s="317"/>
      <c r="BC383" s="317"/>
      <c r="BD383" s="317"/>
      <c r="BE383" s="317"/>
      <c r="BF383" s="317"/>
      <c r="BG383" s="317"/>
      <c r="BH383" s="317"/>
      <c r="BI383" s="317"/>
      <c r="BJ383" s="317"/>
      <c r="BK383" s="317"/>
    </row>
    <row r="384" spans="2:63" s="156" customFormat="1" ht="12.75">
      <c r="B384" s="25"/>
      <c r="C384" s="25"/>
      <c r="D384" s="25"/>
      <c r="E384" s="25"/>
      <c r="F384" s="25"/>
      <c r="G384" s="25"/>
      <c r="H384" s="25"/>
      <c r="I384" s="316"/>
      <c r="J384" s="317"/>
      <c r="K384" s="316"/>
      <c r="L384" s="316"/>
      <c r="M384" s="318"/>
      <c r="N384" s="319"/>
      <c r="O384" s="319"/>
      <c r="P384" s="319"/>
      <c r="Q384" s="320"/>
      <c r="R384" s="319"/>
      <c r="S384" s="321"/>
      <c r="T384" s="317"/>
      <c r="U384" s="317"/>
      <c r="V384" s="317"/>
      <c r="W384" s="317"/>
      <c r="X384" s="317"/>
      <c r="Y384" s="317"/>
      <c r="Z384" s="317"/>
      <c r="AA384" s="317"/>
      <c r="AB384" s="317"/>
      <c r="AC384" s="317"/>
      <c r="AD384" s="317"/>
      <c r="AE384" s="317"/>
      <c r="AF384" s="317"/>
      <c r="AG384" s="317"/>
      <c r="AH384" s="317"/>
      <c r="AI384" s="317"/>
      <c r="AJ384" s="317"/>
      <c r="AK384" s="317"/>
      <c r="AL384" s="317"/>
      <c r="AM384" s="317"/>
      <c r="AN384" s="317"/>
      <c r="AO384" s="317"/>
      <c r="AP384" s="317"/>
      <c r="AQ384" s="317"/>
      <c r="AR384" s="317"/>
      <c r="AS384" s="317"/>
      <c r="AT384" s="317"/>
      <c r="AU384" s="317"/>
      <c r="AV384" s="317"/>
      <c r="AW384" s="317"/>
      <c r="AX384" s="317"/>
      <c r="AY384" s="317"/>
      <c r="AZ384" s="317"/>
      <c r="BA384" s="317"/>
      <c r="BB384" s="317"/>
      <c r="BC384" s="317"/>
      <c r="BD384" s="317"/>
      <c r="BE384" s="317"/>
      <c r="BF384" s="317"/>
      <c r="BG384" s="317"/>
      <c r="BH384" s="317"/>
      <c r="BI384" s="317"/>
      <c r="BJ384" s="317"/>
      <c r="BK384" s="317"/>
    </row>
    <row r="385" spans="2:63" s="156" customFormat="1" ht="12.75">
      <c r="B385" s="25"/>
      <c r="C385" s="25"/>
      <c r="D385" s="25"/>
      <c r="E385" s="25"/>
      <c r="F385" s="25"/>
      <c r="G385" s="25"/>
      <c r="H385" s="25"/>
      <c r="I385" s="316"/>
      <c r="J385" s="317"/>
      <c r="K385" s="316"/>
      <c r="L385" s="316"/>
      <c r="M385" s="318"/>
      <c r="N385" s="319"/>
      <c r="O385" s="319"/>
      <c r="P385" s="319"/>
      <c r="Q385" s="320"/>
      <c r="R385" s="319"/>
      <c r="S385" s="321"/>
      <c r="T385" s="317"/>
      <c r="U385" s="317"/>
      <c r="V385" s="317"/>
      <c r="W385" s="317"/>
      <c r="X385" s="317"/>
      <c r="Y385" s="317"/>
      <c r="Z385" s="317"/>
      <c r="AA385" s="317"/>
      <c r="AB385" s="317"/>
      <c r="AC385" s="317"/>
      <c r="AD385" s="317"/>
      <c r="AE385" s="317"/>
      <c r="AF385" s="317"/>
      <c r="AG385" s="317"/>
      <c r="AH385" s="317"/>
      <c r="AI385" s="317"/>
      <c r="AJ385" s="317"/>
      <c r="AK385" s="317"/>
      <c r="AL385" s="317"/>
      <c r="AM385" s="317"/>
      <c r="AN385" s="317"/>
      <c r="AO385" s="317"/>
      <c r="AP385" s="317"/>
      <c r="AQ385" s="317"/>
      <c r="AR385" s="317"/>
      <c r="AS385" s="317"/>
      <c r="AT385" s="317"/>
      <c r="AU385" s="317"/>
      <c r="AV385" s="317"/>
      <c r="AW385" s="317"/>
      <c r="AX385" s="317"/>
      <c r="AY385" s="317"/>
      <c r="AZ385" s="317"/>
      <c r="BA385" s="317"/>
      <c r="BB385" s="317"/>
      <c r="BC385" s="317"/>
      <c r="BD385" s="317"/>
      <c r="BE385" s="317"/>
      <c r="BF385" s="317"/>
      <c r="BG385" s="317"/>
      <c r="BH385" s="317"/>
      <c r="BI385" s="317"/>
      <c r="BJ385" s="317"/>
      <c r="BK385" s="317"/>
    </row>
    <row r="386" spans="2:63" s="156" customFormat="1" ht="12.75">
      <c r="B386" s="25"/>
      <c r="C386" s="25"/>
      <c r="D386" s="25"/>
      <c r="E386" s="25"/>
      <c r="F386" s="25"/>
      <c r="G386" s="25"/>
      <c r="H386" s="25"/>
      <c r="I386" s="316"/>
      <c r="J386" s="317"/>
      <c r="K386" s="316"/>
      <c r="L386" s="316"/>
      <c r="M386" s="318"/>
      <c r="N386" s="319"/>
      <c r="O386" s="319"/>
      <c r="P386" s="319"/>
      <c r="Q386" s="320"/>
      <c r="R386" s="319"/>
      <c r="S386" s="321"/>
      <c r="T386" s="317"/>
      <c r="U386" s="317"/>
      <c r="V386" s="317"/>
      <c r="W386" s="317"/>
      <c r="X386" s="317"/>
      <c r="Y386" s="317"/>
      <c r="Z386" s="317"/>
      <c r="AA386" s="317"/>
      <c r="AB386" s="317"/>
      <c r="AC386" s="317"/>
      <c r="AD386" s="317"/>
      <c r="AE386" s="317"/>
      <c r="AF386" s="317"/>
      <c r="AG386" s="317"/>
      <c r="AH386" s="317"/>
      <c r="AI386" s="317"/>
      <c r="AJ386" s="317"/>
      <c r="AK386" s="317"/>
      <c r="AL386" s="317"/>
      <c r="AM386" s="317"/>
      <c r="AN386" s="317"/>
      <c r="AO386" s="317"/>
      <c r="AP386" s="317"/>
      <c r="AQ386" s="317"/>
      <c r="AR386" s="317"/>
      <c r="AS386" s="317"/>
      <c r="AT386" s="317"/>
      <c r="AU386" s="317"/>
      <c r="AV386" s="317"/>
      <c r="AW386" s="317"/>
      <c r="AX386" s="317"/>
      <c r="AY386" s="317"/>
      <c r="AZ386" s="317"/>
      <c r="BA386" s="317"/>
      <c r="BB386" s="317"/>
      <c r="BC386" s="317"/>
      <c r="BD386" s="317"/>
      <c r="BE386" s="317"/>
      <c r="BF386" s="317"/>
      <c r="BG386" s="317"/>
      <c r="BH386" s="317"/>
      <c r="BI386" s="317"/>
      <c r="BJ386" s="317"/>
      <c r="BK386" s="317"/>
    </row>
    <row r="387" spans="2:63" s="156" customFormat="1" ht="12.75">
      <c r="B387" s="25"/>
      <c r="C387" s="25"/>
      <c r="D387" s="25"/>
      <c r="E387" s="25"/>
      <c r="F387" s="25"/>
      <c r="G387" s="25"/>
      <c r="H387" s="25"/>
      <c r="I387" s="316"/>
      <c r="J387" s="317"/>
      <c r="K387" s="316"/>
      <c r="L387" s="316"/>
      <c r="M387" s="318"/>
      <c r="N387" s="319"/>
      <c r="O387" s="319"/>
      <c r="P387" s="319"/>
      <c r="Q387" s="320"/>
      <c r="R387" s="319"/>
      <c r="S387" s="321"/>
      <c r="T387" s="317"/>
      <c r="U387" s="317"/>
      <c r="V387" s="317"/>
      <c r="W387" s="317"/>
      <c r="X387" s="317"/>
      <c r="Y387" s="317"/>
      <c r="Z387" s="317"/>
      <c r="AA387" s="317"/>
      <c r="AB387" s="317"/>
      <c r="AC387" s="317"/>
      <c r="AD387" s="317"/>
      <c r="AE387" s="317"/>
      <c r="AF387" s="317"/>
      <c r="AG387" s="317"/>
      <c r="AH387" s="317"/>
      <c r="AI387" s="317"/>
      <c r="AJ387" s="317"/>
      <c r="AK387" s="317"/>
      <c r="AL387" s="317"/>
      <c r="AM387" s="317"/>
      <c r="AN387" s="317"/>
      <c r="AO387" s="317"/>
      <c r="AP387" s="317"/>
      <c r="AQ387" s="317"/>
      <c r="AR387" s="317"/>
      <c r="AS387" s="317"/>
      <c r="AT387" s="317"/>
      <c r="AU387" s="317"/>
      <c r="AV387" s="317"/>
      <c r="AW387" s="317"/>
      <c r="AX387" s="317"/>
      <c r="AY387" s="317"/>
      <c r="AZ387" s="317"/>
      <c r="BA387" s="317"/>
      <c r="BB387" s="317"/>
      <c r="BC387" s="317"/>
      <c r="BD387" s="317"/>
      <c r="BE387" s="317"/>
      <c r="BF387" s="317"/>
      <c r="BG387" s="317"/>
      <c r="BH387" s="317"/>
      <c r="BI387" s="317"/>
      <c r="BJ387" s="317"/>
      <c r="BK387" s="317"/>
    </row>
    <row r="388" spans="2:63" s="156" customFormat="1" ht="12.75">
      <c r="B388" s="25"/>
      <c r="C388" s="25"/>
      <c r="D388" s="25"/>
      <c r="E388" s="25"/>
      <c r="F388" s="25"/>
      <c r="G388" s="25"/>
      <c r="H388" s="25"/>
      <c r="I388" s="316"/>
      <c r="J388" s="317"/>
      <c r="K388" s="316"/>
      <c r="L388" s="316"/>
      <c r="M388" s="318"/>
      <c r="N388" s="319"/>
      <c r="O388" s="319"/>
      <c r="P388" s="319"/>
      <c r="Q388" s="320"/>
      <c r="R388" s="319"/>
      <c r="S388" s="321"/>
      <c r="T388" s="317"/>
      <c r="U388" s="317"/>
      <c r="V388" s="317"/>
      <c r="W388" s="317"/>
      <c r="X388" s="317"/>
      <c r="Y388" s="317"/>
      <c r="Z388" s="317"/>
      <c r="AA388" s="317"/>
      <c r="AB388" s="317"/>
      <c r="AC388" s="317"/>
      <c r="AD388" s="317"/>
      <c r="AE388" s="317"/>
      <c r="AF388" s="317"/>
      <c r="AG388" s="317"/>
      <c r="AH388" s="317"/>
      <c r="AI388" s="317"/>
      <c r="AJ388" s="317"/>
      <c r="AK388" s="317"/>
      <c r="AL388" s="317"/>
      <c r="AM388" s="317"/>
      <c r="AN388" s="317"/>
      <c r="AO388" s="317"/>
      <c r="AP388" s="317"/>
      <c r="AQ388" s="317"/>
      <c r="AR388" s="317"/>
      <c r="AS388" s="317"/>
      <c r="AT388" s="317"/>
      <c r="AU388" s="317"/>
      <c r="AV388" s="317"/>
      <c r="AW388" s="317"/>
      <c r="AX388" s="317"/>
      <c r="AY388" s="317"/>
      <c r="AZ388" s="317"/>
      <c r="BA388" s="317"/>
      <c r="BB388" s="317"/>
      <c r="BC388" s="317"/>
      <c r="BD388" s="317"/>
      <c r="BE388" s="317"/>
      <c r="BF388" s="317"/>
      <c r="BG388" s="317"/>
      <c r="BH388" s="317"/>
      <c r="BI388" s="317"/>
      <c r="BJ388" s="317"/>
      <c r="BK388" s="317"/>
    </row>
    <row r="389" spans="2:63" s="156" customFormat="1" ht="12.75">
      <c r="B389" s="25"/>
      <c r="C389" s="25"/>
      <c r="D389" s="25"/>
      <c r="E389" s="25"/>
      <c r="F389" s="25"/>
      <c r="G389" s="25"/>
      <c r="H389" s="25"/>
      <c r="I389" s="316"/>
      <c r="J389" s="317"/>
      <c r="K389" s="316"/>
      <c r="L389" s="316"/>
      <c r="M389" s="318"/>
      <c r="N389" s="319"/>
      <c r="O389" s="319"/>
      <c r="P389" s="319"/>
      <c r="Q389" s="320"/>
      <c r="R389" s="319"/>
      <c r="S389" s="321"/>
      <c r="T389" s="317"/>
      <c r="U389" s="317"/>
      <c r="V389" s="317"/>
      <c r="W389" s="317"/>
      <c r="X389" s="317"/>
      <c r="Y389" s="317"/>
      <c r="Z389" s="317"/>
      <c r="AA389" s="317"/>
      <c r="AB389" s="317"/>
      <c r="AC389" s="317"/>
      <c r="AD389" s="317"/>
      <c r="AE389" s="317"/>
      <c r="AF389" s="317"/>
      <c r="AG389" s="317"/>
      <c r="AH389" s="317"/>
      <c r="AI389" s="317"/>
      <c r="AJ389" s="317"/>
      <c r="AK389" s="317"/>
      <c r="AL389" s="317"/>
      <c r="AM389" s="317"/>
      <c r="AN389" s="317"/>
      <c r="AO389" s="317"/>
      <c r="AP389" s="317"/>
      <c r="AQ389" s="317"/>
      <c r="AR389" s="317"/>
      <c r="AS389" s="317"/>
      <c r="AT389" s="317"/>
      <c r="AU389" s="317"/>
      <c r="AV389" s="317"/>
      <c r="AW389" s="317"/>
      <c r="AX389" s="317"/>
      <c r="AY389" s="317"/>
      <c r="AZ389" s="317"/>
      <c r="BA389" s="317"/>
      <c r="BB389" s="317"/>
      <c r="BC389" s="317"/>
      <c r="BD389" s="317"/>
      <c r="BE389" s="317"/>
      <c r="BF389" s="317"/>
      <c r="BG389" s="317"/>
      <c r="BH389" s="317"/>
      <c r="BI389" s="317"/>
      <c r="BJ389" s="317"/>
      <c r="BK389" s="317"/>
    </row>
    <row r="390" spans="2:63" s="156" customFormat="1" ht="12.75">
      <c r="B390" s="25"/>
      <c r="C390" s="25"/>
      <c r="D390" s="25"/>
      <c r="E390" s="25"/>
      <c r="F390" s="25"/>
      <c r="G390" s="25"/>
      <c r="H390" s="25"/>
      <c r="I390" s="316"/>
      <c r="J390" s="317"/>
      <c r="K390" s="316"/>
      <c r="L390" s="316"/>
      <c r="M390" s="318"/>
      <c r="N390" s="319"/>
      <c r="O390" s="319"/>
      <c r="P390" s="319"/>
      <c r="Q390" s="320"/>
      <c r="R390" s="319"/>
      <c r="S390" s="321"/>
      <c r="T390" s="317"/>
      <c r="U390" s="317"/>
      <c r="V390" s="317"/>
      <c r="W390" s="317"/>
      <c r="X390" s="317"/>
      <c r="Y390" s="317"/>
      <c r="Z390" s="317"/>
      <c r="AA390" s="317"/>
      <c r="AB390" s="317"/>
      <c r="AC390" s="317"/>
      <c r="AD390" s="317"/>
      <c r="AE390" s="317"/>
      <c r="AF390" s="317"/>
      <c r="AG390" s="317"/>
      <c r="AH390" s="317"/>
      <c r="AI390" s="317"/>
      <c r="AJ390" s="317"/>
      <c r="AK390" s="317"/>
      <c r="AL390" s="317"/>
      <c r="AM390" s="317"/>
      <c r="AN390" s="317"/>
      <c r="AO390" s="317"/>
      <c r="AP390" s="317"/>
      <c r="AQ390" s="317"/>
      <c r="AR390" s="317"/>
      <c r="AS390" s="317"/>
      <c r="AT390" s="317"/>
      <c r="AU390" s="317"/>
      <c r="AV390" s="317"/>
      <c r="AW390" s="317"/>
      <c r="AX390" s="317"/>
      <c r="AY390" s="317"/>
      <c r="AZ390" s="317"/>
      <c r="BA390" s="317"/>
      <c r="BB390" s="317"/>
      <c r="BC390" s="317"/>
      <c r="BD390" s="317"/>
      <c r="BE390" s="317"/>
      <c r="BF390" s="317"/>
      <c r="BG390" s="317"/>
      <c r="BH390" s="317"/>
      <c r="BI390" s="317"/>
      <c r="BJ390" s="317"/>
      <c r="BK390" s="317"/>
    </row>
    <row r="391" spans="2:63" s="156" customFormat="1" ht="12.75">
      <c r="B391" s="25"/>
      <c r="C391" s="25"/>
      <c r="D391" s="25"/>
      <c r="E391" s="25"/>
      <c r="F391" s="25"/>
      <c r="G391" s="25"/>
      <c r="H391" s="25"/>
      <c r="I391" s="316"/>
      <c r="J391" s="317"/>
      <c r="K391" s="316"/>
      <c r="L391" s="316"/>
      <c r="M391" s="318"/>
      <c r="N391" s="319"/>
      <c r="O391" s="319"/>
      <c r="P391" s="319"/>
      <c r="Q391" s="320"/>
      <c r="R391" s="319"/>
      <c r="S391" s="321"/>
      <c r="T391" s="317"/>
      <c r="U391" s="317"/>
      <c r="V391" s="317"/>
      <c r="W391" s="317"/>
      <c r="X391" s="317"/>
      <c r="Y391" s="317"/>
      <c r="Z391" s="317"/>
      <c r="AA391" s="317"/>
      <c r="AB391" s="317"/>
      <c r="AC391" s="317"/>
      <c r="AD391" s="317"/>
      <c r="AE391" s="317"/>
      <c r="AF391" s="317"/>
      <c r="AG391" s="317"/>
      <c r="AH391" s="317"/>
      <c r="AI391" s="317"/>
      <c r="AJ391" s="317"/>
      <c r="AK391" s="317"/>
      <c r="AL391" s="317"/>
      <c r="AM391" s="317"/>
      <c r="AN391" s="317"/>
      <c r="AO391" s="317"/>
      <c r="AP391" s="317"/>
      <c r="AQ391" s="317"/>
      <c r="AR391" s="317"/>
      <c r="AS391" s="317"/>
      <c r="AT391" s="317"/>
      <c r="AU391" s="317"/>
      <c r="AV391" s="317"/>
      <c r="AW391" s="317"/>
      <c r="AX391" s="317"/>
      <c r="AY391" s="317"/>
      <c r="AZ391" s="317"/>
      <c r="BA391" s="317"/>
      <c r="BB391" s="317"/>
      <c r="BC391" s="317"/>
      <c r="BD391" s="317"/>
      <c r="BE391" s="317"/>
      <c r="BF391" s="317"/>
      <c r="BG391" s="317"/>
      <c r="BH391" s="317"/>
      <c r="BI391" s="317"/>
      <c r="BJ391" s="317"/>
      <c r="BK391" s="317"/>
    </row>
    <row r="392" spans="2:63" s="156" customFormat="1" ht="12.75">
      <c r="B392" s="25"/>
      <c r="C392" s="25"/>
      <c r="D392" s="25"/>
      <c r="E392" s="25"/>
      <c r="F392" s="25"/>
      <c r="G392" s="25"/>
      <c r="H392" s="25"/>
      <c r="I392" s="316"/>
      <c r="J392" s="317"/>
      <c r="K392" s="316"/>
      <c r="L392" s="316"/>
      <c r="M392" s="318"/>
      <c r="N392" s="319"/>
      <c r="O392" s="319"/>
      <c r="P392" s="319"/>
      <c r="Q392" s="320"/>
      <c r="R392" s="319"/>
      <c r="S392" s="321"/>
      <c r="T392" s="317"/>
      <c r="U392" s="317"/>
      <c r="V392" s="317"/>
      <c r="W392" s="317"/>
      <c r="X392" s="317"/>
      <c r="Y392" s="317"/>
      <c r="Z392" s="317"/>
      <c r="AA392" s="317"/>
      <c r="AB392" s="317"/>
      <c r="AC392" s="317"/>
      <c r="AD392" s="317"/>
      <c r="AE392" s="317"/>
      <c r="AF392" s="317"/>
      <c r="AG392" s="317"/>
      <c r="AH392" s="317"/>
      <c r="AI392" s="317"/>
      <c r="AJ392" s="317"/>
      <c r="AK392" s="317"/>
      <c r="AL392" s="317"/>
      <c r="AM392" s="317"/>
      <c r="AN392" s="317"/>
      <c r="AO392" s="317"/>
      <c r="AP392" s="317"/>
      <c r="AQ392" s="317"/>
      <c r="AR392" s="317"/>
      <c r="AS392" s="317"/>
      <c r="AT392" s="317"/>
      <c r="AU392" s="317"/>
      <c r="AV392" s="317"/>
      <c r="AW392" s="317"/>
      <c r="AX392" s="317"/>
      <c r="AY392" s="317"/>
      <c r="AZ392" s="317"/>
      <c r="BA392" s="317"/>
      <c r="BB392" s="317"/>
      <c r="BC392" s="317"/>
      <c r="BD392" s="317"/>
      <c r="BE392" s="317"/>
      <c r="BF392" s="317"/>
      <c r="BG392" s="317"/>
      <c r="BH392" s="317"/>
      <c r="BI392" s="317"/>
      <c r="BJ392" s="317"/>
      <c r="BK392" s="317"/>
    </row>
    <row r="393" spans="2:63" s="156" customFormat="1" ht="12.75">
      <c r="B393" s="25"/>
      <c r="C393" s="25"/>
      <c r="D393" s="25"/>
      <c r="E393" s="25"/>
      <c r="F393" s="25"/>
      <c r="G393" s="25"/>
      <c r="H393" s="25"/>
      <c r="I393" s="316"/>
      <c r="J393" s="317"/>
      <c r="K393" s="316"/>
      <c r="L393" s="316"/>
      <c r="M393" s="318"/>
      <c r="N393" s="319"/>
      <c r="O393" s="319"/>
      <c r="P393" s="319"/>
      <c r="Q393" s="320"/>
      <c r="R393" s="319"/>
      <c r="S393" s="321"/>
      <c r="T393" s="317"/>
      <c r="U393" s="317"/>
      <c r="V393" s="317"/>
      <c r="W393" s="317"/>
      <c r="X393" s="317"/>
      <c r="Y393" s="317"/>
      <c r="Z393" s="317"/>
      <c r="AA393" s="317"/>
      <c r="AB393" s="317"/>
      <c r="AC393" s="317"/>
      <c r="AD393" s="317"/>
      <c r="AE393" s="317"/>
      <c r="AF393" s="317"/>
      <c r="AG393" s="317"/>
      <c r="AH393" s="317"/>
      <c r="AI393" s="317"/>
      <c r="AJ393" s="317"/>
      <c r="AK393" s="317"/>
      <c r="AL393" s="317"/>
      <c r="AM393" s="317"/>
      <c r="AN393" s="317"/>
      <c r="AO393" s="317"/>
      <c r="AP393" s="317"/>
      <c r="AQ393" s="317"/>
      <c r="AR393" s="317"/>
      <c r="AS393" s="317"/>
      <c r="AT393" s="317"/>
      <c r="AU393" s="317"/>
      <c r="AV393" s="317"/>
      <c r="AW393" s="317"/>
      <c r="AX393" s="317"/>
      <c r="AY393" s="317"/>
      <c r="AZ393" s="317"/>
      <c r="BA393" s="317"/>
      <c r="BB393" s="317"/>
      <c r="BC393" s="317"/>
      <c r="BD393" s="317"/>
      <c r="BE393" s="317"/>
      <c r="BF393" s="317"/>
      <c r="BG393" s="317"/>
      <c r="BH393" s="317"/>
      <c r="BI393" s="317"/>
      <c r="BJ393" s="317"/>
      <c r="BK393" s="317"/>
    </row>
    <row r="394" spans="2:63" s="156" customFormat="1" ht="12.75">
      <c r="B394" s="25"/>
      <c r="C394" s="25"/>
      <c r="D394" s="25"/>
      <c r="E394" s="25"/>
      <c r="F394" s="25"/>
      <c r="G394" s="25"/>
      <c r="H394" s="25"/>
      <c r="I394" s="316"/>
      <c r="J394" s="317"/>
      <c r="K394" s="316"/>
      <c r="L394" s="316"/>
      <c r="M394" s="318"/>
      <c r="N394" s="319"/>
      <c r="O394" s="319"/>
      <c r="P394" s="319"/>
      <c r="Q394" s="320"/>
      <c r="R394" s="319"/>
      <c r="S394" s="321"/>
      <c r="T394" s="317"/>
      <c r="U394" s="317"/>
      <c r="V394" s="317"/>
      <c r="W394" s="317"/>
      <c r="X394" s="317"/>
      <c r="Y394" s="317"/>
      <c r="Z394" s="317"/>
      <c r="AA394" s="317"/>
      <c r="AB394" s="317"/>
      <c r="AC394" s="317"/>
      <c r="AD394" s="317"/>
      <c r="AE394" s="317"/>
      <c r="AF394" s="317"/>
      <c r="AG394" s="317"/>
      <c r="AH394" s="317"/>
      <c r="AI394" s="317"/>
      <c r="AJ394" s="317"/>
      <c r="AK394" s="317"/>
      <c r="AL394" s="317"/>
      <c r="AM394" s="317"/>
      <c r="AN394" s="317"/>
      <c r="AO394" s="317"/>
      <c r="AP394" s="317"/>
      <c r="AQ394" s="317"/>
      <c r="AR394" s="317"/>
      <c r="AS394" s="317"/>
      <c r="AT394" s="317"/>
      <c r="AU394" s="317"/>
      <c r="AV394" s="317"/>
      <c r="AW394" s="317"/>
      <c r="AX394" s="317"/>
      <c r="AY394" s="317"/>
      <c r="AZ394" s="317"/>
      <c r="BA394" s="317"/>
      <c r="BB394" s="317"/>
      <c r="BC394" s="317"/>
      <c r="BD394" s="317"/>
      <c r="BE394" s="317"/>
      <c r="BF394" s="317"/>
      <c r="BG394" s="317"/>
      <c r="BH394" s="317"/>
      <c r="BI394" s="317"/>
      <c r="BJ394" s="317"/>
      <c r="BK394" s="317"/>
    </row>
    <row r="395" spans="2:63" s="156" customFormat="1" ht="12.75">
      <c r="B395" s="25"/>
      <c r="C395" s="25"/>
      <c r="D395" s="25"/>
      <c r="E395" s="25"/>
      <c r="F395" s="25"/>
      <c r="G395" s="25"/>
      <c r="H395" s="25"/>
      <c r="I395" s="316"/>
      <c r="J395" s="317"/>
      <c r="K395" s="316"/>
      <c r="L395" s="316"/>
      <c r="M395" s="318"/>
      <c r="N395" s="319"/>
      <c r="O395" s="319"/>
      <c r="P395" s="319"/>
      <c r="Q395" s="320"/>
      <c r="R395" s="319"/>
      <c r="S395" s="321"/>
      <c r="T395" s="317"/>
      <c r="U395" s="317"/>
      <c r="V395" s="317"/>
      <c r="W395" s="317"/>
      <c r="X395" s="317"/>
      <c r="Y395" s="317"/>
      <c r="Z395" s="317"/>
      <c r="AA395" s="317"/>
      <c r="AB395" s="317"/>
      <c r="AC395" s="317"/>
      <c r="AD395" s="317"/>
      <c r="AE395" s="317"/>
      <c r="AF395" s="317"/>
      <c r="AG395" s="317"/>
      <c r="AH395" s="317"/>
      <c r="AI395" s="317"/>
      <c r="AJ395" s="317"/>
      <c r="AK395" s="317"/>
      <c r="AL395" s="317"/>
      <c r="AM395" s="317"/>
      <c r="AN395" s="317"/>
      <c r="AO395" s="317"/>
      <c r="AP395" s="317"/>
      <c r="AQ395" s="317"/>
      <c r="AR395" s="317"/>
      <c r="AS395" s="317"/>
      <c r="AT395" s="317"/>
      <c r="AU395" s="317"/>
      <c r="AV395" s="317"/>
      <c r="AW395" s="317"/>
      <c r="AX395" s="317"/>
      <c r="AY395" s="317"/>
      <c r="AZ395" s="317"/>
      <c r="BA395" s="317"/>
      <c r="BB395" s="317"/>
      <c r="BC395" s="317"/>
      <c r="BD395" s="317"/>
      <c r="BE395" s="317"/>
      <c r="BF395" s="317"/>
      <c r="BG395" s="317"/>
      <c r="BH395" s="317"/>
      <c r="BI395" s="317"/>
      <c r="BJ395" s="317"/>
      <c r="BK395" s="317"/>
    </row>
    <row r="396" spans="2:63" s="156" customFormat="1" ht="12.75">
      <c r="B396" s="25"/>
      <c r="C396" s="25"/>
      <c r="D396" s="25"/>
      <c r="E396" s="25"/>
      <c r="F396" s="25"/>
      <c r="G396" s="25"/>
      <c r="H396" s="25"/>
      <c r="I396" s="316"/>
      <c r="J396" s="317"/>
      <c r="K396" s="316"/>
      <c r="L396" s="316"/>
      <c r="M396" s="318"/>
      <c r="N396" s="319"/>
      <c r="O396" s="319"/>
      <c r="P396" s="319"/>
      <c r="Q396" s="320"/>
      <c r="R396" s="319"/>
      <c r="S396" s="321"/>
      <c r="T396" s="317"/>
      <c r="U396" s="317"/>
      <c r="V396" s="317"/>
      <c r="W396" s="317"/>
      <c r="X396" s="317"/>
      <c r="Y396" s="317"/>
      <c r="Z396" s="317"/>
      <c r="AA396" s="317"/>
      <c r="AB396" s="317"/>
      <c r="AC396" s="317"/>
      <c r="AD396" s="317"/>
      <c r="AE396" s="317"/>
      <c r="AF396" s="317"/>
      <c r="AG396" s="317"/>
      <c r="AH396" s="317"/>
      <c r="AI396" s="317"/>
      <c r="AJ396" s="317"/>
      <c r="AK396" s="317"/>
      <c r="AL396" s="317"/>
      <c r="AM396" s="317"/>
      <c r="AN396" s="317"/>
      <c r="AO396" s="317"/>
      <c r="AP396" s="317"/>
      <c r="AQ396" s="317"/>
      <c r="AR396" s="317"/>
      <c r="AS396" s="317"/>
      <c r="AT396" s="317"/>
      <c r="AU396" s="317"/>
      <c r="AV396" s="317"/>
      <c r="AW396" s="317"/>
      <c r="AX396" s="317"/>
      <c r="AY396" s="317"/>
      <c r="AZ396" s="317"/>
      <c r="BA396" s="317"/>
      <c r="BB396" s="317"/>
      <c r="BC396" s="317"/>
      <c r="BD396" s="317"/>
      <c r="BE396" s="317"/>
      <c r="BF396" s="317"/>
      <c r="BG396" s="317"/>
      <c r="BH396" s="317"/>
      <c r="BI396" s="317"/>
      <c r="BJ396" s="317"/>
      <c r="BK396" s="317"/>
    </row>
    <row r="397" spans="2:63" s="156" customFormat="1" ht="12.75">
      <c r="B397" s="25"/>
      <c r="C397" s="25"/>
      <c r="D397" s="25"/>
      <c r="E397" s="25"/>
      <c r="F397" s="25"/>
      <c r="G397" s="25"/>
      <c r="H397" s="25"/>
      <c r="I397" s="316"/>
      <c r="J397" s="317"/>
      <c r="K397" s="316"/>
      <c r="L397" s="316"/>
      <c r="M397" s="318"/>
      <c r="N397" s="319"/>
      <c r="O397" s="319"/>
      <c r="P397" s="319"/>
      <c r="Q397" s="320"/>
      <c r="R397" s="319"/>
      <c r="S397" s="321"/>
      <c r="T397" s="317"/>
      <c r="U397" s="317"/>
      <c r="V397" s="317"/>
      <c r="W397" s="317"/>
      <c r="X397" s="317"/>
      <c r="Y397" s="317"/>
      <c r="Z397" s="317"/>
      <c r="AA397" s="317"/>
      <c r="AB397" s="317"/>
      <c r="AC397" s="317"/>
      <c r="AD397" s="317"/>
      <c r="AE397" s="317"/>
      <c r="AF397" s="317"/>
      <c r="AG397" s="317"/>
      <c r="AH397" s="317"/>
      <c r="AI397" s="317"/>
      <c r="AJ397" s="317"/>
      <c r="AK397" s="317"/>
      <c r="AL397" s="317"/>
      <c r="AM397" s="317"/>
      <c r="AN397" s="317"/>
      <c r="AO397" s="317"/>
      <c r="AP397" s="317"/>
      <c r="AQ397" s="317"/>
      <c r="AR397" s="317"/>
      <c r="AS397" s="317"/>
      <c r="AT397" s="317"/>
      <c r="AU397" s="317"/>
      <c r="AV397" s="317"/>
      <c r="AW397" s="317"/>
      <c r="AX397" s="317"/>
      <c r="AY397" s="317"/>
      <c r="AZ397" s="317"/>
      <c r="BA397" s="317"/>
      <c r="BB397" s="317"/>
      <c r="BC397" s="317"/>
      <c r="BD397" s="317"/>
      <c r="BE397" s="317"/>
      <c r="BF397" s="317"/>
      <c r="BG397" s="317"/>
      <c r="BH397" s="317"/>
      <c r="BI397" s="317"/>
      <c r="BJ397" s="317"/>
      <c r="BK397" s="317"/>
    </row>
    <row r="398" spans="2:63" s="156" customFormat="1" ht="12.75">
      <c r="B398" s="25"/>
      <c r="C398" s="25"/>
      <c r="D398" s="25"/>
      <c r="E398" s="25"/>
      <c r="F398" s="25"/>
      <c r="G398" s="25"/>
      <c r="H398" s="25"/>
      <c r="I398" s="316"/>
      <c r="J398" s="317"/>
      <c r="K398" s="316"/>
      <c r="L398" s="316"/>
      <c r="M398" s="318"/>
      <c r="N398" s="319"/>
      <c r="O398" s="319"/>
      <c r="P398" s="319"/>
      <c r="Q398" s="320"/>
      <c r="R398" s="319"/>
      <c r="S398" s="321"/>
      <c r="T398" s="317"/>
      <c r="U398" s="317"/>
      <c r="V398" s="317"/>
      <c r="W398" s="317"/>
      <c r="X398" s="317"/>
      <c r="Y398" s="317"/>
      <c r="Z398" s="317"/>
      <c r="AA398" s="317"/>
      <c r="AB398" s="317"/>
      <c r="AC398" s="317"/>
      <c r="AD398" s="317"/>
      <c r="AE398" s="317"/>
      <c r="AF398" s="317"/>
      <c r="AG398" s="317"/>
      <c r="AH398" s="317"/>
      <c r="AI398" s="317"/>
      <c r="AJ398" s="317"/>
      <c r="AK398" s="317"/>
      <c r="AL398" s="317"/>
      <c r="AM398" s="317"/>
      <c r="AN398" s="317"/>
      <c r="AO398" s="317"/>
      <c r="AP398" s="317"/>
      <c r="AQ398" s="317"/>
      <c r="AR398" s="317"/>
      <c r="AS398" s="317"/>
      <c r="AT398" s="317"/>
      <c r="AU398" s="317"/>
      <c r="AV398" s="317"/>
      <c r="AW398" s="317"/>
      <c r="AX398" s="317"/>
      <c r="AY398" s="317"/>
      <c r="AZ398" s="317"/>
      <c r="BA398" s="317"/>
      <c r="BB398" s="317"/>
      <c r="BC398" s="317"/>
      <c r="BD398" s="317"/>
      <c r="BE398" s="317"/>
      <c r="BF398" s="317"/>
      <c r="BG398" s="317"/>
      <c r="BH398" s="317"/>
      <c r="BI398" s="317"/>
      <c r="BJ398" s="317"/>
      <c r="BK398" s="317"/>
    </row>
    <row r="399" spans="2:63" s="156" customFormat="1" ht="12.75">
      <c r="B399" s="25"/>
      <c r="C399" s="25"/>
      <c r="D399" s="25"/>
      <c r="E399" s="25"/>
      <c r="F399" s="25"/>
      <c r="G399" s="25"/>
      <c r="H399" s="25"/>
      <c r="I399" s="316"/>
      <c r="J399" s="317"/>
      <c r="K399" s="316"/>
      <c r="L399" s="316"/>
      <c r="M399" s="318"/>
      <c r="N399" s="319"/>
      <c r="O399" s="319"/>
      <c r="P399" s="319"/>
      <c r="Q399" s="320"/>
      <c r="R399" s="319"/>
      <c r="S399" s="321"/>
      <c r="T399" s="317"/>
      <c r="U399" s="317"/>
      <c r="V399" s="317"/>
      <c r="W399" s="317"/>
      <c r="X399" s="317"/>
      <c r="Y399" s="317"/>
      <c r="Z399" s="317"/>
      <c r="AA399" s="317"/>
      <c r="AB399" s="317"/>
      <c r="AC399" s="317"/>
      <c r="AD399" s="317"/>
      <c r="AE399" s="317"/>
      <c r="AF399" s="317"/>
      <c r="AG399" s="317"/>
      <c r="AH399" s="317"/>
      <c r="AI399" s="317"/>
      <c r="AJ399" s="317"/>
      <c r="AK399" s="317"/>
      <c r="AL399" s="317"/>
      <c r="AM399" s="317"/>
      <c r="AN399" s="317"/>
      <c r="AO399" s="317"/>
      <c r="AP399" s="317"/>
      <c r="AQ399" s="317"/>
      <c r="AR399" s="317"/>
      <c r="AS399" s="317"/>
      <c r="AT399" s="317"/>
      <c r="AU399" s="317"/>
      <c r="AV399" s="317"/>
      <c r="AW399" s="317"/>
      <c r="AX399" s="317"/>
      <c r="AY399" s="317"/>
      <c r="AZ399" s="317"/>
      <c r="BA399" s="317"/>
      <c r="BB399" s="317"/>
      <c r="BC399" s="317"/>
      <c r="BD399" s="317"/>
      <c r="BE399" s="317"/>
      <c r="BF399" s="317"/>
      <c r="BG399" s="317"/>
      <c r="BH399" s="317"/>
      <c r="BI399" s="317"/>
      <c r="BJ399" s="317"/>
      <c r="BK399" s="317"/>
    </row>
    <row r="400" spans="2:63" s="156" customFormat="1" ht="12.75">
      <c r="B400" s="25"/>
      <c r="C400" s="25"/>
      <c r="D400" s="25"/>
      <c r="E400" s="25"/>
      <c r="F400" s="25"/>
      <c r="G400" s="25"/>
      <c r="H400" s="25"/>
      <c r="I400" s="316"/>
      <c r="J400" s="317"/>
      <c r="K400" s="316"/>
      <c r="L400" s="316"/>
      <c r="M400" s="318"/>
      <c r="N400" s="319"/>
      <c r="O400" s="319"/>
      <c r="P400" s="319"/>
      <c r="Q400" s="320"/>
      <c r="R400" s="319"/>
      <c r="S400" s="321"/>
      <c r="T400" s="317"/>
      <c r="U400" s="317"/>
      <c r="V400" s="317"/>
      <c r="W400" s="317"/>
      <c r="X400" s="317"/>
      <c r="Y400" s="317"/>
      <c r="Z400" s="317"/>
      <c r="AA400" s="317"/>
      <c r="AB400" s="317"/>
      <c r="AC400" s="317"/>
      <c r="AD400" s="317"/>
      <c r="AE400" s="317"/>
      <c r="AF400" s="317"/>
      <c r="AG400" s="317"/>
      <c r="AH400" s="317"/>
      <c r="AI400" s="317"/>
      <c r="AJ400" s="317"/>
      <c r="AK400" s="317"/>
      <c r="AL400" s="317"/>
      <c r="AM400" s="317"/>
      <c r="AN400" s="317"/>
      <c r="AO400" s="317"/>
      <c r="AP400" s="317"/>
      <c r="AQ400" s="317"/>
      <c r="AR400" s="317"/>
      <c r="AS400" s="317"/>
      <c r="AT400" s="317"/>
      <c r="AU400" s="317"/>
      <c r="AV400" s="317"/>
      <c r="AW400" s="317"/>
      <c r="AX400" s="317"/>
      <c r="AY400" s="317"/>
      <c r="AZ400" s="317"/>
      <c r="BA400" s="317"/>
      <c r="BB400" s="317"/>
      <c r="BC400" s="317"/>
      <c r="BD400" s="317"/>
      <c r="BE400" s="317"/>
      <c r="BF400" s="317"/>
      <c r="BG400" s="317"/>
      <c r="BH400" s="317"/>
      <c r="BI400" s="317"/>
      <c r="BJ400" s="317"/>
      <c r="BK400" s="317"/>
    </row>
    <row r="401" spans="2:63" s="156" customFormat="1" ht="12.75">
      <c r="B401" s="25"/>
      <c r="C401" s="25"/>
      <c r="D401" s="25"/>
      <c r="E401" s="25"/>
      <c r="F401" s="25"/>
      <c r="G401" s="25"/>
      <c r="H401" s="25"/>
      <c r="I401" s="316"/>
      <c r="J401" s="317"/>
      <c r="K401" s="316"/>
      <c r="L401" s="316"/>
      <c r="M401" s="318"/>
      <c r="N401" s="319"/>
      <c r="O401" s="319"/>
      <c r="P401" s="319"/>
      <c r="Q401" s="320"/>
      <c r="R401" s="319"/>
      <c r="S401" s="321"/>
      <c r="T401" s="317"/>
      <c r="U401" s="317"/>
      <c r="V401" s="317"/>
      <c r="W401" s="317"/>
      <c r="X401" s="317"/>
      <c r="Y401" s="317"/>
      <c r="Z401" s="317"/>
      <c r="AA401" s="317"/>
      <c r="AB401" s="317"/>
      <c r="AC401" s="317"/>
      <c r="AD401" s="317"/>
      <c r="AE401" s="317"/>
      <c r="AF401" s="317"/>
      <c r="AG401" s="317"/>
      <c r="AH401" s="317"/>
      <c r="AI401" s="317"/>
      <c r="AJ401" s="317"/>
      <c r="AK401" s="317"/>
      <c r="AL401" s="317"/>
      <c r="AM401" s="317"/>
      <c r="AN401" s="317"/>
      <c r="AO401" s="317"/>
      <c r="AP401" s="317"/>
      <c r="AQ401" s="317"/>
      <c r="AR401" s="317"/>
      <c r="AS401" s="317"/>
      <c r="AT401" s="317"/>
      <c r="AU401" s="317"/>
      <c r="AV401" s="317"/>
      <c r="AW401" s="317"/>
      <c r="AX401" s="317"/>
      <c r="AY401" s="317"/>
      <c r="AZ401" s="317"/>
      <c r="BA401" s="317"/>
      <c r="BB401" s="317"/>
      <c r="BC401" s="317"/>
      <c r="BD401" s="317"/>
      <c r="BE401" s="317"/>
      <c r="BF401" s="317"/>
      <c r="BG401" s="317"/>
      <c r="BH401" s="317"/>
      <c r="BI401" s="317"/>
      <c r="BJ401" s="317"/>
      <c r="BK401" s="317"/>
    </row>
    <row r="402" spans="2:63" s="156" customFormat="1" ht="12.75">
      <c r="B402" s="25"/>
      <c r="C402" s="25"/>
      <c r="D402" s="25"/>
      <c r="E402" s="25"/>
      <c r="F402" s="25"/>
      <c r="G402" s="25"/>
      <c r="H402" s="25"/>
      <c r="I402" s="316"/>
      <c r="J402" s="317"/>
      <c r="K402" s="316"/>
      <c r="L402" s="316"/>
      <c r="M402" s="318"/>
      <c r="N402" s="319"/>
      <c r="O402" s="319"/>
      <c r="P402" s="319"/>
      <c r="Q402" s="320"/>
      <c r="R402" s="319"/>
      <c r="S402" s="321"/>
      <c r="T402" s="317"/>
      <c r="U402" s="317"/>
      <c r="V402" s="317"/>
      <c r="W402" s="317"/>
      <c r="X402" s="317"/>
      <c r="Y402" s="317"/>
      <c r="Z402" s="317"/>
      <c r="AA402" s="317"/>
      <c r="AB402" s="317"/>
      <c r="AC402" s="317"/>
      <c r="AD402" s="317"/>
      <c r="AE402" s="317"/>
      <c r="AF402" s="317"/>
      <c r="AG402" s="317"/>
      <c r="AH402" s="317"/>
      <c r="AI402" s="317"/>
      <c r="AJ402" s="317"/>
      <c r="AK402" s="317"/>
      <c r="AL402" s="317"/>
      <c r="AM402" s="317"/>
      <c r="AN402" s="317"/>
      <c r="AO402" s="317"/>
      <c r="AP402" s="317"/>
      <c r="AQ402" s="317"/>
      <c r="AR402" s="317"/>
      <c r="AS402" s="317"/>
      <c r="AT402" s="317"/>
      <c r="AU402" s="317"/>
      <c r="AV402" s="317"/>
      <c r="AW402" s="317"/>
      <c r="AX402" s="317"/>
      <c r="AY402" s="317"/>
      <c r="AZ402" s="317"/>
      <c r="BA402" s="317"/>
      <c r="BB402" s="317"/>
      <c r="BC402" s="317"/>
      <c r="BD402" s="317"/>
      <c r="BE402" s="317"/>
      <c r="BF402" s="317"/>
      <c r="BG402" s="317"/>
      <c r="BH402" s="317"/>
      <c r="BI402" s="317"/>
      <c r="BJ402" s="317"/>
      <c r="BK402" s="317"/>
    </row>
    <row r="403" spans="2:63" s="156" customFormat="1" ht="12.75">
      <c r="B403" s="25"/>
      <c r="C403" s="25"/>
      <c r="D403" s="25"/>
      <c r="E403" s="25"/>
      <c r="F403" s="25"/>
      <c r="G403" s="25"/>
      <c r="H403" s="25"/>
      <c r="I403" s="316"/>
      <c r="J403" s="317"/>
      <c r="K403" s="316"/>
      <c r="L403" s="316"/>
      <c r="M403" s="318"/>
      <c r="N403" s="319"/>
      <c r="O403" s="319"/>
      <c r="P403" s="319"/>
      <c r="Q403" s="320"/>
      <c r="R403" s="319"/>
      <c r="S403" s="321"/>
      <c r="T403" s="317"/>
      <c r="U403" s="317"/>
      <c r="V403" s="317"/>
      <c r="W403" s="317"/>
      <c r="X403" s="317"/>
      <c r="Y403" s="317"/>
      <c r="Z403" s="317"/>
      <c r="AA403" s="317"/>
      <c r="AB403" s="317"/>
      <c r="AC403" s="317"/>
      <c r="AD403" s="317"/>
      <c r="AE403" s="317"/>
      <c r="AF403" s="317"/>
      <c r="AG403" s="317"/>
      <c r="AH403" s="317"/>
      <c r="AI403" s="317"/>
      <c r="AJ403" s="317"/>
      <c r="AK403" s="317"/>
      <c r="AL403" s="317"/>
      <c r="AM403" s="317"/>
      <c r="AN403" s="317"/>
      <c r="AO403" s="317"/>
      <c r="AP403" s="317"/>
      <c r="AQ403" s="317"/>
      <c r="AR403" s="317"/>
      <c r="AS403" s="317"/>
      <c r="AT403" s="317"/>
      <c r="AU403" s="317"/>
      <c r="AV403" s="317"/>
      <c r="AW403" s="317"/>
      <c r="AX403" s="317"/>
      <c r="AY403" s="317"/>
      <c r="AZ403" s="317"/>
      <c r="BA403" s="317"/>
      <c r="BB403" s="317"/>
      <c r="BC403" s="317"/>
      <c r="BD403" s="317"/>
      <c r="BE403" s="317"/>
      <c r="BF403" s="317"/>
      <c r="BG403" s="317"/>
      <c r="BH403" s="317"/>
      <c r="BI403" s="317"/>
      <c r="BJ403" s="317"/>
      <c r="BK403" s="317"/>
    </row>
    <row r="404" spans="2:63" s="156" customFormat="1" ht="12.75">
      <c r="B404" s="25"/>
      <c r="C404" s="25"/>
      <c r="D404" s="25"/>
      <c r="E404" s="25"/>
      <c r="F404" s="25"/>
      <c r="G404" s="25"/>
      <c r="H404" s="25"/>
      <c r="I404" s="316"/>
      <c r="J404" s="317"/>
      <c r="K404" s="316"/>
      <c r="L404" s="316"/>
      <c r="M404" s="318"/>
      <c r="N404" s="319"/>
      <c r="O404" s="319"/>
      <c r="P404" s="319"/>
      <c r="Q404" s="320"/>
      <c r="R404" s="319"/>
      <c r="S404" s="321"/>
      <c r="T404" s="317"/>
      <c r="U404" s="317"/>
      <c r="V404" s="317"/>
      <c r="W404" s="317"/>
      <c r="X404" s="317"/>
      <c r="Y404" s="317"/>
      <c r="Z404" s="317"/>
      <c r="AA404" s="317"/>
      <c r="AB404" s="317"/>
      <c r="AC404" s="317"/>
      <c r="AD404" s="317"/>
      <c r="AE404" s="317"/>
      <c r="AF404" s="317"/>
      <c r="AG404" s="317"/>
      <c r="AH404" s="317"/>
      <c r="AI404" s="317"/>
      <c r="AJ404" s="317"/>
      <c r="AK404" s="317"/>
      <c r="AL404" s="317"/>
      <c r="AM404" s="317"/>
      <c r="AN404" s="317"/>
      <c r="AO404" s="317"/>
      <c r="AP404" s="317"/>
      <c r="AQ404" s="317"/>
      <c r="AR404" s="317"/>
      <c r="AS404" s="317"/>
      <c r="AT404" s="317"/>
      <c r="AU404" s="317"/>
      <c r="AV404" s="317"/>
      <c r="AW404" s="317"/>
      <c r="AX404" s="317"/>
      <c r="AY404" s="317"/>
      <c r="AZ404" s="317"/>
      <c r="BA404" s="317"/>
      <c r="BB404" s="317"/>
      <c r="BC404" s="317"/>
      <c r="BD404" s="317"/>
      <c r="BE404" s="317"/>
      <c r="BF404" s="317"/>
      <c r="BG404" s="317"/>
      <c r="BH404" s="317"/>
      <c r="BI404" s="317"/>
      <c r="BJ404" s="317"/>
      <c r="BK404" s="317"/>
    </row>
    <row r="405" spans="2:63" s="156" customFormat="1" ht="12.75">
      <c r="B405" s="25"/>
      <c r="C405" s="25"/>
      <c r="D405" s="25"/>
      <c r="E405" s="25"/>
      <c r="F405" s="25"/>
      <c r="G405" s="25"/>
      <c r="H405" s="25"/>
      <c r="I405" s="316"/>
      <c r="J405" s="317"/>
      <c r="K405" s="316"/>
      <c r="L405" s="316"/>
      <c r="M405" s="318"/>
      <c r="N405" s="319"/>
      <c r="O405" s="319"/>
      <c r="P405" s="319"/>
      <c r="Q405" s="320"/>
      <c r="R405" s="319"/>
      <c r="S405" s="321"/>
      <c r="T405" s="317"/>
      <c r="U405" s="317"/>
      <c r="V405" s="317"/>
      <c r="W405" s="317"/>
      <c r="X405" s="317"/>
      <c r="Y405" s="317"/>
      <c r="Z405" s="317"/>
      <c r="AA405" s="317"/>
      <c r="AB405" s="317"/>
      <c r="AC405" s="317"/>
      <c r="AD405" s="317"/>
      <c r="AE405" s="317"/>
      <c r="AF405" s="317"/>
      <c r="AG405" s="317"/>
      <c r="AH405" s="317"/>
      <c r="AI405" s="317"/>
      <c r="AJ405" s="317"/>
      <c r="AK405" s="317"/>
      <c r="AL405" s="317"/>
      <c r="AM405" s="317"/>
      <c r="AN405" s="317"/>
      <c r="AO405" s="317"/>
      <c r="AP405" s="317"/>
      <c r="AQ405" s="317"/>
      <c r="AR405" s="317"/>
      <c r="AS405" s="317"/>
      <c r="AT405" s="317"/>
      <c r="AU405" s="317"/>
      <c r="AV405" s="317"/>
      <c r="AW405" s="317"/>
      <c r="AX405" s="317"/>
      <c r="AY405" s="317"/>
      <c r="AZ405" s="317"/>
      <c r="BA405" s="317"/>
      <c r="BB405" s="317"/>
      <c r="BC405" s="317"/>
      <c r="BD405" s="317"/>
      <c r="BE405" s="317"/>
      <c r="BF405" s="317"/>
      <c r="BG405" s="317"/>
      <c r="BH405" s="317"/>
      <c r="BI405" s="317"/>
      <c r="BJ405" s="317"/>
      <c r="BK405" s="317"/>
    </row>
    <row r="406" spans="2:63" s="156" customFormat="1" ht="12.75">
      <c r="B406" s="25"/>
      <c r="C406" s="25"/>
      <c r="D406" s="25"/>
      <c r="E406" s="25"/>
      <c r="F406" s="25"/>
      <c r="G406" s="25"/>
      <c r="H406" s="25"/>
      <c r="I406" s="316"/>
      <c r="J406" s="317"/>
      <c r="K406" s="316"/>
      <c r="L406" s="316"/>
      <c r="M406" s="318"/>
      <c r="N406" s="319"/>
      <c r="O406" s="319"/>
      <c r="P406" s="319"/>
      <c r="Q406" s="320"/>
      <c r="R406" s="319"/>
      <c r="S406" s="321"/>
      <c r="T406" s="317"/>
      <c r="U406" s="317"/>
      <c r="V406" s="317"/>
      <c r="W406" s="317"/>
      <c r="X406" s="317"/>
      <c r="Y406" s="317"/>
      <c r="Z406" s="317"/>
      <c r="AA406" s="317"/>
      <c r="AB406" s="317"/>
      <c r="AC406" s="317"/>
      <c r="AD406" s="317"/>
      <c r="AE406" s="317"/>
      <c r="AF406" s="317"/>
      <c r="AG406" s="317"/>
      <c r="AH406" s="317"/>
      <c r="AI406" s="317"/>
      <c r="AJ406" s="317"/>
      <c r="AK406" s="317"/>
      <c r="AL406" s="317"/>
      <c r="AM406" s="317"/>
      <c r="AN406" s="317"/>
      <c r="AO406" s="317"/>
      <c r="AP406" s="317"/>
      <c r="AQ406" s="317"/>
      <c r="AR406" s="317"/>
      <c r="AS406" s="317"/>
      <c r="AT406" s="317"/>
      <c r="AU406" s="317"/>
      <c r="AV406" s="317"/>
      <c r="AW406" s="317"/>
      <c r="AX406" s="317"/>
      <c r="AY406" s="317"/>
      <c r="AZ406" s="317"/>
      <c r="BA406" s="317"/>
      <c r="BB406" s="317"/>
      <c r="BC406" s="317"/>
      <c r="BD406" s="317"/>
      <c r="BE406" s="317"/>
      <c r="BF406" s="317"/>
      <c r="BG406" s="317"/>
      <c r="BH406" s="317"/>
      <c r="BI406" s="317"/>
      <c r="BJ406" s="317"/>
      <c r="BK406" s="317"/>
    </row>
    <row r="407" spans="2:63" s="156" customFormat="1" ht="12.75">
      <c r="B407" s="25"/>
      <c r="C407" s="25"/>
      <c r="D407" s="25"/>
      <c r="E407" s="25"/>
      <c r="F407" s="25"/>
      <c r="G407" s="25"/>
      <c r="H407" s="25"/>
      <c r="I407" s="316"/>
      <c r="J407" s="317"/>
      <c r="K407" s="316"/>
      <c r="L407" s="316"/>
      <c r="M407" s="318"/>
      <c r="N407" s="319"/>
      <c r="O407" s="319"/>
      <c r="P407" s="319"/>
      <c r="Q407" s="320"/>
      <c r="R407" s="319"/>
      <c r="S407" s="321"/>
      <c r="T407" s="317"/>
      <c r="U407" s="317"/>
      <c r="V407" s="317"/>
      <c r="W407" s="317"/>
      <c r="X407" s="317"/>
      <c r="Y407" s="317"/>
      <c r="Z407" s="317"/>
      <c r="AA407" s="317"/>
      <c r="AB407" s="317"/>
      <c r="AC407" s="317"/>
      <c r="AD407" s="317"/>
      <c r="AE407" s="317"/>
      <c r="AF407" s="317"/>
      <c r="AG407" s="317"/>
      <c r="AH407" s="317"/>
      <c r="AI407" s="317"/>
      <c r="AJ407" s="317"/>
      <c r="AK407" s="317"/>
      <c r="AL407" s="317"/>
      <c r="AM407" s="317"/>
      <c r="AN407" s="317"/>
      <c r="AO407" s="317"/>
      <c r="AP407" s="317"/>
      <c r="AQ407" s="317"/>
      <c r="AR407" s="317"/>
      <c r="AS407" s="317"/>
      <c r="AT407" s="317"/>
      <c r="AU407" s="317"/>
      <c r="AV407" s="317"/>
      <c r="AW407" s="317"/>
      <c r="AX407" s="317"/>
      <c r="AY407" s="317"/>
      <c r="AZ407" s="317"/>
      <c r="BA407" s="317"/>
      <c r="BB407" s="317"/>
      <c r="BC407" s="317"/>
      <c r="BD407" s="317"/>
      <c r="BE407" s="317"/>
      <c r="BF407" s="317"/>
      <c r="BG407" s="317"/>
      <c r="BH407" s="317"/>
      <c r="BI407" s="317"/>
      <c r="BJ407" s="317"/>
      <c r="BK407" s="317"/>
    </row>
    <row r="408" spans="2:63" s="156" customFormat="1" ht="12.75">
      <c r="B408" s="25"/>
      <c r="C408" s="25"/>
      <c r="D408" s="25"/>
      <c r="E408" s="25"/>
      <c r="F408" s="25"/>
      <c r="G408" s="25"/>
      <c r="H408" s="25"/>
      <c r="I408" s="316"/>
      <c r="J408" s="317"/>
      <c r="K408" s="316"/>
      <c r="L408" s="316"/>
      <c r="M408" s="318"/>
      <c r="N408" s="319"/>
      <c r="O408" s="319"/>
      <c r="P408" s="319"/>
      <c r="Q408" s="320"/>
      <c r="R408" s="319"/>
      <c r="S408" s="321"/>
      <c r="T408" s="317"/>
      <c r="U408" s="317"/>
      <c r="V408" s="317"/>
      <c r="W408" s="317"/>
      <c r="X408" s="317"/>
      <c r="Y408" s="317"/>
      <c r="Z408" s="317"/>
      <c r="AA408" s="317"/>
      <c r="AB408" s="317"/>
      <c r="AC408" s="317"/>
      <c r="AD408" s="317"/>
      <c r="AE408" s="317"/>
      <c r="AF408" s="317"/>
      <c r="AG408" s="317"/>
      <c r="AH408" s="317"/>
      <c r="AI408" s="317"/>
      <c r="AJ408" s="317"/>
      <c r="AK408" s="317"/>
      <c r="AL408" s="317"/>
      <c r="AM408" s="317"/>
      <c r="AN408" s="317"/>
      <c r="AO408" s="317"/>
      <c r="AP408" s="317"/>
      <c r="AQ408" s="317"/>
      <c r="AR408" s="317"/>
      <c r="AS408" s="317"/>
      <c r="AT408" s="317"/>
      <c r="AU408" s="317"/>
      <c r="AV408" s="317"/>
      <c r="AW408" s="317"/>
      <c r="AX408" s="317"/>
      <c r="AY408" s="317"/>
      <c r="AZ408" s="317"/>
      <c r="BA408" s="317"/>
      <c r="BB408" s="317"/>
      <c r="BC408" s="317"/>
      <c r="BD408" s="317"/>
      <c r="BE408" s="317"/>
      <c r="BF408" s="317"/>
      <c r="BG408" s="317"/>
      <c r="BH408" s="317"/>
      <c r="BI408" s="317"/>
      <c r="BJ408" s="317"/>
      <c r="BK408" s="317"/>
    </row>
    <row r="409" spans="2:63" s="156" customFormat="1" ht="12.75">
      <c r="B409" s="25"/>
      <c r="C409" s="25"/>
      <c r="D409" s="25"/>
      <c r="E409" s="25"/>
      <c r="F409" s="25"/>
      <c r="G409" s="25"/>
      <c r="H409" s="25"/>
      <c r="I409" s="316"/>
      <c r="J409" s="317"/>
      <c r="K409" s="316"/>
      <c r="L409" s="316"/>
      <c r="M409" s="318"/>
      <c r="N409" s="319"/>
      <c r="O409" s="319"/>
      <c r="P409" s="319"/>
      <c r="Q409" s="320"/>
      <c r="R409" s="319"/>
      <c r="S409" s="321"/>
      <c r="T409" s="317"/>
      <c r="U409" s="317"/>
      <c r="V409" s="317"/>
      <c r="W409" s="317"/>
      <c r="X409" s="317"/>
      <c r="Y409" s="317"/>
      <c r="Z409" s="317"/>
      <c r="AA409" s="317"/>
      <c r="AB409" s="317"/>
      <c r="AC409" s="317"/>
      <c r="AD409" s="317"/>
      <c r="AE409" s="317"/>
      <c r="AF409" s="317"/>
      <c r="AG409" s="317"/>
      <c r="AH409" s="317"/>
      <c r="AI409" s="317"/>
      <c r="AJ409" s="317"/>
      <c r="AK409" s="317"/>
      <c r="AL409" s="317"/>
      <c r="AM409" s="317"/>
      <c r="AN409" s="317"/>
      <c r="AO409" s="317"/>
      <c r="AP409" s="317"/>
      <c r="AQ409" s="317"/>
      <c r="AR409" s="317"/>
      <c r="AS409" s="317"/>
      <c r="AT409" s="317"/>
      <c r="AU409" s="317"/>
      <c r="AV409" s="317"/>
      <c r="AW409" s="317"/>
      <c r="AX409" s="317"/>
      <c r="AY409" s="317"/>
      <c r="AZ409" s="317"/>
      <c r="BA409" s="317"/>
      <c r="BB409" s="317"/>
      <c r="BC409" s="317"/>
      <c r="BD409" s="317"/>
      <c r="BE409" s="317"/>
      <c r="BF409" s="317"/>
      <c r="BG409" s="317"/>
      <c r="BH409" s="317"/>
      <c r="BI409" s="317"/>
      <c r="BJ409" s="317"/>
      <c r="BK409" s="317"/>
    </row>
    <row r="410" spans="2:63" s="156" customFormat="1" ht="12.75">
      <c r="B410" s="25"/>
      <c r="C410" s="25"/>
      <c r="D410" s="25"/>
      <c r="E410" s="25"/>
      <c r="F410" s="25"/>
      <c r="G410" s="25"/>
      <c r="H410" s="25"/>
      <c r="I410" s="316"/>
      <c r="J410" s="317"/>
      <c r="K410" s="316"/>
      <c r="L410" s="316"/>
      <c r="M410" s="318"/>
      <c r="N410" s="319"/>
      <c r="O410" s="319"/>
      <c r="P410" s="319"/>
      <c r="Q410" s="320"/>
      <c r="R410" s="319"/>
      <c r="S410" s="321"/>
      <c r="T410" s="317"/>
      <c r="U410" s="317"/>
      <c r="V410" s="317"/>
      <c r="W410" s="317"/>
      <c r="X410" s="317"/>
      <c r="Y410" s="317"/>
      <c r="Z410" s="317"/>
      <c r="AA410" s="317"/>
      <c r="AB410" s="317"/>
      <c r="AC410" s="317"/>
      <c r="AD410" s="317"/>
      <c r="AE410" s="317"/>
      <c r="AF410" s="317"/>
      <c r="AG410" s="317"/>
      <c r="AH410" s="317"/>
      <c r="AI410" s="317"/>
      <c r="AJ410" s="317"/>
      <c r="AK410" s="317"/>
      <c r="AL410" s="317"/>
      <c r="AM410" s="317"/>
      <c r="AN410" s="317"/>
      <c r="AO410" s="317"/>
      <c r="AP410" s="317"/>
      <c r="AQ410" s="317"/>
      <c r="AR410" s="317"/>
      <c r="AS410" s="317"/>
      <c r="AT410" s="317"/>
      <c r="AU410" s="317"/>
      <c r="AV410" s="317"/>
      <c r="AW410" s="317"/>
      <c r="AX410" s="317"/>
      <c r="AY410" s="317"/>
      <c r="AZ410" s="317"/>
      <c r="BA410" s="317"/>
      <c r="BB410" s="317"/>
      <c r="BC410" s="317"/>
      <c r="BD410" s="317"/>
      <c r="BE410" s="317"/>
      <c r="BF410" s="317"/>
      <c r="BG410" s="317"/>
      <c r="BH410" s="317"/>
      <c r="BI410" s="317"/>
      <c r="BJ410" s="317"/>
      <c r="BK410" s="317"/>
    </row>
    <row r="411" spans="2:63" s="156" customFormat="1" ht="12.75">
      <c r="B411" s="25"/>
      <c r="C411" s="25"/>
      <c r="D411" s="25"/>
      <c r="E411" s="25"/>
      <c r="F411" s="25"/>
      <c r="G411" s="25"/>
      <c r="H411" s="25"/>
      <c r="I411" s="316"/>
      <c r="J411" s="317"/>
      <c r="K411" s="316"/>
      <c r="L411" s="316"/>
      <c r="M411" s="318"/>
      <c r="N411" s="319"/>
      <c r="O411" s="319"/>
      <c r="P411" s="319"/>
      <c r="Q411" s="320"/>
      <c r="R411" s="319"/>
      <c r="S411" s="321"/>
      <c r="T411" s="317"/>
      <c r="U411" s="317"/>
      <c r="V411" s="317"/>
      <c r="W411" s="317"/>
      <c r="X411" s="317"/>
      <c r="Y411" s="317"/>
      <c r="Z411" s="317"/>
      <c r="AA411" s="317"/>
      <c r="AB411" s="317"/>
      <c r="AC411" s="317"/>
      <c r="AD411" s="317"/>
      <c r="AE411" s="317"/>
      <c r="AF411" s="317"/>
      <c r="AG411" s="317"/>
      <c r="AH411" s="317"/>
      <c r="AI411" s="317"/>
      <c r="AJ411" s="317"/>
      <c r="AK411" s="317"/>
      <c r="AL411" s="317"/>
      <c r="AM411" s="317"/>
      <c r="AN411" s="317"/>
      <c r="AO411" s="317"/>
      <c r="AP411" s="317"/>
      <c r="AQ411" s="317"/>
      <c r="AR411" s="317"/>
      <c r="AS411" s="317"/>
      <c r="AT411" s="317"/>
      <c r="AU411" s="317"/>
      <c r="AV411" s="317"/>
      <c r="AW411" s="317"/>
      <c r="AX411" s="317"/>
      <c r="AY411" s="317"/>
      <c r="AZ411" s="317"/>
      <c r="BA411" s="317"/>
      <c r="BB411" s="317"/>
      <c r="BC411" s="317"/>
      <c r="BD411" s="317"/>
      <c r="BE411" s="317"/>
      <c r="BF411" s="317"/>
      <c r="BG411" s="317"/>
      <c r="BH411" s="317"/>
      <c r="BI411" s="317"/>
      <c r="BJ411" s="317"/>
      <c r="BK411" s="317"/>
    </row>
    <row r="412" spans="2:63" s="156" customFormat="1" ht="12.75">
      <c r="B412" s="25"/>
      <c r="C412" s="25"/>
      <c r="D412" s="25"/>
      <c r="E412" s="25"/>
      <c r="F412" s="25"/>
      <c r="G412" s="25"/>
      <c r="H412" s="25"/>
      <c r="I412" s="316"/>
      <c r="J412" s="317"/>
      <c r="K412" s="316"/>
      <c r="L412" s="316"/>
      <c r="M412" s="318"/>
      <c r="N412" s="319"/>
      <c r="O412" s="319"/>
      <c r="P412" s="319"/>
      <c r="Q412" s="320"/>
      <c r="R412" s="319"/>
      <c r="S412" s="321"/>
      <c r="T412" s="317"/>
      <c r="U412" s="317"/>
      <c r="V412" s="317"/>
      <c r="W412" s="317"/>
      <c r="X412" s="317"/>
      <c r="Y412" s="317"/>
      <c r="Z412" s="317"/>
      <c r="AA412" s="317"/>
      <c r="AB412" s="317"/>
      <c r="AC412" s="317"/>
      <c r="AD412" s="317"/>
      <c r="AE412" s="317"/>
      <c r="AF412" s="317"/>
      <c r="AG412" s="317"/>
      <c r="AH412" s="317"/>
      <c r="AI412" s="317"/>
      <c r="AJ412" s="317"/>
      <c r="AK412" s="317"/>
      <c r="AL412" s="317"/>
      <c r="AM412" s="317"/>
      <c r="AN412" s="317"/>
      <c r="AO412" s="317"/>
      <c r="AP412" s="317"/>
      <c r="AQ412" s="317"/>
      <c r="AR412" s="317"/>
      <c r="AS412" s="317"/>
      <c r="AT412" s="317"/>
      <c r="AU412" s="317"/>
      <c r="AV412" s="317"/>
      <c r="AW412" s="317"/>
      <c r="AX412" s="317"/>
      <c r="AY412" s="317"/>
      <c r="AZ412" s="317"/>
      <c r="BA412" s="317"/>
      <c r="BB412" s="317"/>
      <c r="BC412" s="317"/>
      <c r="BD412" s="317"/>
      <c r="BE412" s="317"/>
      <c r="BF412" s="317"/>
      <c r="BG412" s="317"/>
      <c r="BH412" s="317"/>
      <c r="BI412" s="317"/>
      <c r="BJ412" s="317"/>
      <c r="BK412" s="317"/>
    </row>
    <row r="413" spans="2:63" s="156" customFormat="1" ht="12.75">
      <c r="B413" s="25"/>
      <c r="C413" s="25"/>
      <c r="D413" s="25"/>
      <c r="E413" s="25"/>
      <c r="F413" s="25"/>
      <c r="G413" s="25"/>
      <c r="H413" s="25"/>
      <c r="I413" s="316"/>
      <c r="J413" s="317"/>
      <c r="K413" s="316"/>
      <c r="L413" s="316"/>
      <c r="M413" s="318"/>
      <c r="N413" s="319"/>
      <c r="O413" s="319"/>
      <c r="P413" s="319"/>
      <c r="Q413" s="320"/>
      <c r="R413" s="319"/>
      <c r="S413" s="321"/>
      <c r="T413" s="317"/>
      <c r="U413" s="317"/>
      <c r="V413" s="317"/>
      <c r="W413" s="317"/>
      <c r="X413" s="317"/>
      <c r="Y413" s="317"/>
      <c r="Z413" s="317"/>
      <c r="AA413" s="317"/>
      <c r="AB413" s="317"/>
      <c r="AC413" s="317"/>
      <c r="AD413" s="317"/>
      <c r="AE413" s="317"/>
      <c r="AF413" s="317"/>
      <c r="AG413" s="317"/>
      <c r="AH413" s="317"/>
      <c r="AI413" s="317"/>
      <c r="AJ413" s="317"/>
      <c r="AK413" s="317"/>
      <c r="AL413" s="317"/>
      <c r="AM413" s="317"/>
      <c r="AN413" s="317"/>
      <c r="AO413" s="317"/>
      <c r="AP413" s="317"/>
      <c r="AQ413" s="317"/>
      <c r="AR413" s="317"/>
      <c r="AS413" s="317"/>
      <c r="AT413" s="317"/>
      <c r="AU413" s="317"/>
      <c r="AV413" s="317"/>
      <c r="AW413" s="317"/>
      <c r="AX413" s="317"/>
      <c r="AY413" s="317"/>
      <c r="AZ413" s="317"/>
      <c r="BA413" s="317"/>
      <c r="BB413" s="317"/>
      <c r="BC413" s="317"/>
      <c r="BD413" s="317"/>
      <c r="BE413" s="317"/>
      <c r="BF413" s="317"/>
      <c r="BG413" s="317"/>
      <c r="BH413" s="317"/>
      <c r="BI413" s="317"/>
      <c r="BJ413" s="317"/>
      <c r="BK413" s="317"/>
    </row>
    <row r="414" spans="2:63" s="156" customFormat="1" ht="12.75">
      <c r="B414" s="25"/>
      <c r="C414" s="25"/>
      <c r="D414" s="25"/>
      <c r="E414" s="25"/>
      <c r="F414" s="25"/>
      <c r="G414" s="25"/>
      <c r="H414" s="25"/>
      <c r="I414" s="316"/>
      <c r="J414" s="317"/>
      <c r="K414" s="316"/>
      <c r="L414" s="316"/>
      <c r="M414" s="318"/>
      <c r="N414" s="319"/>
      <c r="O414" s="319"/>
      <c r="P414" s="319"/>
      <c r="Q414" s="320"/>
      <c r="R414" s="319"/>
      <c r="S414" s="321"/>
      <c r="T414" s="317"/>
      <c r="U414" s="317"/>
      <c r="V414" s="317"/>
      <c r="W414" s="317"/>
      <c r="X414" s="317"/>
      <c r="Y414" s="317"/>
      <c r="Z414" s="317"/>
      <c r="AA414" s="317"/>
      <c r="AB414" s="317"/>
      <c r="AC414" s="317"/>
      <c r="AD414" s="317"/>
      <c r="AE414" s="317"/>
      <c r="AF414" s="317"/>
      <c r="AG414" s="317"/>
      <c r="AH414" s="317"/>
      <c r="AI414" s="317"/>
      <c r="AJ414" s="317"/>
      <c r="AK414" s="317"/>
      <c r="AL414" s="317"/>
      <c r="AM414" s="317"/>
      <c r="AN414" s="317"/>
      <c r="AO414" s="317"/>
      <c r="AP414" s="317"/>
      <c r="AQ414" s="317"/>
      <c r="AR414" s="317"/>
      <c r="AS414" s="317"/>
      <c r="AT414" s="317"/>
      <c r="AU414" s="317"/>
      <c r="AV414" s="317"/>
      <c r="AW414" s="317"/>
      <c r="AX414" s="317"/>
      <c r="AY414" s="317"/>
      <c r="AZ414" s="317"/>
      <c r="BA414" s="317"/>
      <c r="BB414" s="317"/>
      <c r="BC414" s="317"/>
      <c r="BD414" s="317"/>
      <c r="BE414" s="317"/>
      <c r="BF414" s="317"/>
      <c r="BG414" s="317"/>
      <c r="BH414" s="317"/>
      <c r="BI414" s="317"/>
      <c r="BJ414" s="317"/>
      <c r="BK414" s="317"/>
    </row>
    <row r="415" spans="2:63" s="156" customFormat="1" ht="12.75">
      <c r="B415" s="25"/>
      <c r="C415" s="25"/>
      <c r="D415" s="25"/>
      <c r="E415" s="25"/>
      <c r="F415" s="25"/>
      <c r="G415" s="25"/>
      <c r="H415" s="25"/>
      <c r="I415" s="316"/>
      <c r="J415" s="317"/>
      <c r="K415" s="316"/>
      <c r="L415" s="316"/>
      <c r="M415" s="318"/>
      <c r="N415" s="319"/>
      <c r="O415" s="319"/>
      <c r="P415" s="319"/>
      <c r="Q415" s="320"/>
      <c r="R415" s="319"/>
      <c r="S415" s="321"/>
      <c r="T415" s="317"/>
      <c r="U415" s="317"/>
      <c r="V415" s="317"/>
      <c r="W415" s="317"/>
      <c r="X415" s="317"/>
      <c r="Y415" s="317"/>
      <c r="Z415" s="317"/>
      <c r="AA415" s="317"/>
      <c r="AB415" s="317"/>
      <c r="AC415" s="317"/>
      <c r="AD415" s="317"/>
      <c r="AE415" s="317"/>
      <c r="AF415" s="317"/>
      <c r="AG415" s="317"/>
      <c r="AH415" s="317"/>
      <c r="AI415" s="317"/>
      <c r="AJ415" s="317"/>
      <c r="AK415" s="317"/>
      <c r="AL415" s="317"/>
      <c r="AM415" s="317"/>
      <c r="AN415" s="317"/>
      <c r="AO415" s="317"/>
      <c r="AP415" s="317"/>
      <c r="AQ415" s="317"/>
      <c r="AR415" s="317"/>
      <c r="AS415" s="317"/>
      <c r="AT415" s="317"/>
      <c r="AU415" s="317"/>
      <c r="AV415" s="317"/>
      <c r="AW415" s="317"/>
      <c r="AX415" s="317"/>
      <c r="AY415" s="317"/>
      <c r="AZ415" s="317"/>
      <c r="BA415" s="317"/>
      <c r="BB415" s="317"/>
      <c r="BC415" s="317"/>
      <c r="BD415" s="317"/>
      <c r="BE415" s="317"/>
      <c r="BF415" s="317"/>
      <c r="BG415" s="317"/>
      <c r="BH415" s="317"/>
      <c r="BI415" s="317"/>
      <c r="BJ415" s="317"/>
      <c r="BK415" s="317"/>
    </row>
    <row r="416" spans="2:63" s="156" customFormat="1" ht="12.75">
      <c r="B416" s="25"/>
      <c r="C416" s="25"/>
      <c r="D416" s="25"/>
      <c r="E416" s="25"/>
      <c r="F416" s="25"/>
      <c r="G416" s="25"/>
      <c r="H416" s="25"/>
      <c r="I416" s="316"/>
      <c r="J416" s="317"/>
      <c r="K416" s="316"/>
      <c r="L416" s="316"/>
      <c r="M416" s="318"/>
      <c r="N416" s="319"/>
      <c r="O416" s="319"/>
      <c r="P416" s="319"/>
      <c r="Q416" s="320"/>
      <c r="R416" s="319"/>
      <c r="S416" s="321"/>
      <c r="T416" s="317"/>
      <c r="U416" s="317"/>
      <c r="V416" s="317"/>
      <c r="W416" s="317"/>
      <c r="X416" s="317"/>
      <c r="Y416" s="317"/>
      <c r="Z416" s="317"/>
      <c r="AA416" s="317"/>
      <c r="AB416" s="317"/>
      <c r="AC416" s="317"/>
      <c r="AD416" s="317"/>
      <c r="AE416" s="317"/>
      <c r="AF416" s="317"/>
      <c r="AG416" s="317"/>
      <c r="AH416" s="317"/>
      <c r="AI416" s="317"/>
      <c r="AJ416" s="317"/>
      <c r="AK416" s="317"/>
      <c r="AL416" s="317"/>
      <c r="AM416" s="317"/>
      <c r="AN416" s="317"/>
      <c r="AO416" s="317"/>
      <c r="AP416" s="317"/>
      <c r="AQ416" s="317"/>
      <c r="AR416" s="317"/>
      <c r="AS416" s="317"/>
      <c r="AT416" s="317"/>
      <c r="AU416" s="317"/>
      <c r="AV416" s="317"/>
      <c r="AW416" s="317"/>
      <c r="AX416" s="317"/>
      <c r="AY416" s="317"/>
      <c r="AZ416" s="317"/>
      <c r="BA416" s="317"/>
      <c r="BB416" s="317"/>
      <c r="BC416" s="317"/>
      <c r="BD416" s="317"/>
      <c r="BE416" s="317"/>
      <c r="BF416" s="317"/>
      <c r="BG416" s="317"/>
      <c r="BH416" s="317"/>
      <c r="BI416" s="317"/>
      <c r="BJ416" s="317"/>
      <c r="BK416" s="317"/>
    </row>
    <row r="417" spans="2:63" s="156" customFormat="1" ht="12.75">
      <c r="B417" s="25"/>
      <c r="C417" s="25"/>
      <c r="D417" s="25"/>
      <c r="E417" s="25"/>
      <c r="F417" s="25"/>
      <c r="G417" s="25"/>
      <c r="H417" s="25"/>
      <c r="I417" s="316"/>
      <c r="J417" s="317"/>
      <c r="K417" s="316"/>
      <c r="L417" s="316"/>
      <c r="M417" s="318"/>
      <c r="N417" s="319"/>
      <c r="O417" s="319"/>
      <c r="P417" s="319"/>
      <c r="Q417" s="320"/>
      <c r="R417" s="319"/>
      <c r="S417" s="321"/>
      <c r="T417" s="317"/>
      <c r="U417" s="317"/>
      <c r="V417" s="317"/>
      <c r="W417" s="317"/>
      <c r="X417" s="317"/>
      <c r="Y417" s="317"/>
      <c r="Z417" s="317"/>
      <c r="AA417" s="317"/>
      <c r="AB417" s="317"/>
      <c r="AC417" s="317"/>
      <c r="AD417" s="317"/>
      <c r="AE417" s="317"/>
      <c r="AF417" s="317"/>
      <c r="AG417" s="317"/>
      <c r="AH417" s="317"/>
      <c r="AI417" s="317"/>
      <c r="AJ417" s="317"/>
      <c r="AK417" s="317"/>
      <c r="AL417" s="317"/>
      <c r="AM417" s="317"/>
      <c r="AN417" s="317"/>
      <c r="AO417" s="317"/>
      <c r="AP417" s="317"/>
      <c r="AQ417" s="317"/>
      <c r="AR417" s="317"/>
      <c r="AS417" s="317"/>
      <c r="AT417" s="317"/>
      <c r="AU417" s="317"/>
      <c r="AV417" s="317"/>
      <c r="AW417" s="317"/>
      <c r="AX417" s="317"/>
      <c r="AY417" s="317"/>
      <c r="AZ417" s="317"/>
      <c r="BA417" s="317"/>
      <c r="BB417" s="317"/>
      <c r="BC417" s="317"/>
      <c r="BD417" s="317"/>
      <c r="BE417" s="317"/>
      <c r="BF417" s="317"/>
      <c r="BG417" s="317"/>
      <c r="BH417" s="317"/>
      <c r="BI417" s="317"/>
      <c r="BJ417" s="317"/>
      <c r="BK417" s="317"/>
    </row>
    <row r="418" spans="2:63" s="156" customFormat="1" ht="12.75">
      <c r="B418" s="25"/>
      <c r="C418" s="25"/>
      <c r="D418" s="25"/>
      <c r="E418" s="25"/>
      <c r="F418" s="25"/>
      <c r="G418" s="25"/>
      <c r="H418" s="25"/>
      <c r="I418" s="316"/>
      <c r="J418" s="317"/>
      <c r="K418" s="316"/>
      <c r="L418" s="316"/>
      <c r="M418" s="318"/>
      <c r="N418" s="319"/>
      <c r="O418" s="319"/>
      <c r="P418" s="319"/>
      <c r="Q418" s="320"/>
      <c r="R418" s="319"/>
      <c r="S418" s="321"/>
      <c r="T418" s="317"/>
      <c r="U418" s="317"/>
      <c r="V418" s="317"/>
      <c r="W418" s="317"/>
      <c r="X418" s="317"/>
      <c r="Y418" s="317"/>
      <c r="Z418" s="317"/>
      <c r="AA418" s="317"/>
      <c r="AB418" s="317"/>
      <c r="AC418" s="317"/>
      <c r="AD418" s="317"/>
      <c r="AE418" s="317"/>
      <c r="AF418" s="317"/>
      <c r="AG418" s="317"/>
      <c r="AH418" s="317"/>
      <c r="AI418" s="317"/>
      <c r="AJ418" s="317"/>
      <c r="AK418" s="317"/>
      <c r="AL418" s="317"/>
      <c r="AM418" s="317"/>
      <c r="AN418" s="317"/>
      <c r="AO418" s="317"/>
      <c r="AP418" s="317"/>
      <c r="AQ418" s="317"/>
      <c r="AR418" s="317"/>
      <c r="AS418" s="317"/>
      <c r="AT418" s="317"/>
      <c r="AU418" s="317"/>
      <c r="AV418" s="317"/>
      <c r="AW418" s="317"/>
      <c r="AX418" s="317"/>
      <c r="AY418" s="317"/>
      <c r="AZ418" s="317"/>
      <c r="BA418" s="317"/>
      <c r="BB418" s="317"/>
      <c r="BC418" s="317"/>
      <c r="BD418" s="317"/>
      <c r="BE418" s="317"/>
      <c r="BF418" s="317"/>
      <c r="BG418" s="317"/>
      <c r="BH418" s="317"/>
      <c r="BI418" s="317"/>
      <c r="BJ418" s="317"/>
      <c r="BK418" s="317"/>
    </row>
    <row r="419" spans="2:63" s="156" customFormat="1" ht="12.75">
      <c r="B419" s="25"/>
      <c r="C419" s="25"/>
      <c r="D419" s="25"/>
      <c r="E419" s="25"/>
      <c r="F419" s="25"/>
      <c r="G419" s="25"/>
      <c r="H419" s="25"/>
      <c r="I419" s="316"/>
      <c r="J419" s="317"/>
      <c r="K419" s="316"/>
      <c r="L419" s="316"/>
      <c r="M419" s="318"/>
      <c r="N419" s="319"/>
      <c r="O419" s="319"/>
      <c r="P419" s="319"/>
      <c r="Q419" s="320"/>
      <c r="R419" s="319"/>
      <c r="S419" s="321"/>
      <c r="T419" s="317"/>
      <c r="U419" s="317"/>
      <c r="V419" s="317"/>
      <c r="W419" s="317"/>
      <c r="X419" s="317"/>
      <c r="Y419" s="317"/>
      <c r="Z419" s="317"/>
      <c r="AA419" s="317"/>
      <c r="AB419" s="317"/>
      <c r="AC419" s="317"/>
      <c r="AD419" s="317"/>
      <c r="AE419" s="317"/>
      <c r="AF419" s="317"/>
      <c r="AG419" s="317"/>
      <c r="AH419" s="317"/>
      <c r="AI419" s="317"/>
      <c r="AJ419" s="317"/>
      <c r="AK419" s="317"/>
      <c r="AL419" s="317"/>
      <c r="AM419" s="317"/>
      <c r="AN419" s="317"/>
      <c r="AO419" s="317"/>
      <c r="AP419" s="317"/>
      <c r="AQ419" s="317"/>
      <c r="AR419" s="317"/>
      <c r="AS419" s="317"/>
      <c r="AT419" s="317"/>
      <c r="AU419" s="317"/>
      <c r="AV419" s="317"/>
      <c r="AW419" s="317"/>
      <c r="AX419" s="317"/>
      <c r="AY419" s="317"/>
      <c r="AZ419" s="317"/>
      <c r="BA419" s="317"/>
      <c r="BB419" s="317"/>
      <c r="BC419" s="317"/>
      <c r="BD419" s="317"/>
      <c r="BE419" s="317"/>
      <c r="BF419" s="317"/>
      <c r="BG419" s="317"/>
      <c r="BH419" s="317"/>
      <c r="BI419" s="317"/>
      <c r="BJ419" s="317"/>
      <c r="BK419" s="317"/>
    </row>
    <row r="420" spans="2:63" s="156" customFormat="1" ht="12.75">
      <c r="B420" s="25"/>
      <c r="C420" s="25"/>
      <c r="D420" s="25"/>
      <c r="E420" s="25"/>
      <c r="F420" s="25"/>
      <c r="G420" s="25"/>
      <c r="H420" s="25"/>
      <c r="I420" s="316"/>
      <c r="J420" s="317"/>
      <c r="K420" s="316"/>
      <c r="L420" s="316"/>
      <c r="M420" s="318"/>
      <c r="N420" s="319"/>
      <c r="O420" s="319"/>
      <c r="P420" s="319"/>
      <c r="Q420" s="320"/>
      <c r="R420" s="319"/>
      <c r="S420" s="321"/>
      <c r="T420" s="317"/>
      <c r="U420" s="317"/>
      <c r="V420" s="317"/>
      <c r="W420" s="317"/>
      <c r="X420" s="317"/>
      <c r="Y420" s="317"/>
      <c r="Z420" s="317"/>
      <c r="AA420" s="317"/>
      <c r="AB420" s="317"/>
      <c r="AC420" s="317"/>
      <c r="AD420" s="317"/>
      <c r="AE420" s="317"/>
      <c r="AF420" s="317"/>
      <c r="AG420" s="317"/>
      <c r="AH420" s="317"/>
      <c r="AI420" s="317"/>
      <c r="AJ420" s="317"/>
      <c r="AK420" s="317"/>
      <c r="AL420" s="317"/>
      <c r="AM420" s="317"/>
      <c r="AN420" s="317"/>
      <c r="AO420" s="317"/>
      <c r="AP420" s="317"/>
      <c r="AQ420" s="317"/>
      <c r="AR420" s="317"/>
      <c r="AS420" s="317"/>
      <c r="AT420" s="317"/>
      <c r="AU420" s="317"/>
      <c r="AV420" s="317"/>
      <c r="AW420" s="317"/>
      <c r="AX420" s="317"/>
      <c r="AY420" s="317"/>
      <c r="AZ420" s="317"/>
      <c r="BA420" s="317"/>
      <c r="BB420" s="317"/>
      <c r="BC420" s="317"/>
      <c r="BD420" s="317"/>
      <c r="BE420" s="317"/>
      <c r="BF420" s="317"/>
      <c r="BG420" s="317"/>
      <c r="BH420" s="317"/>
      <c r="BI420" s="317"/>
      <c r="BJ420" s="317"/>
      <c r="BK420" s="317"/>
    </row>
    <row r="421" spans="2:63" s="156" customFormat="1" ht="12.75">
      <c r="B421" s="25"/>
      <c r="C421" s="25"/>
      <c r="D421" s="25"/>
      <c r="E421" s="25"/>
      <c r="F421" s="25"/>
      <c r="G421" s="25"/>
      <c r="H421" s="25"/>
      <c r="I421" s="316"/>
      <c r="J421" s="317"/>
      <c r="K421" s="316"/>
      <c r="L421" s="316"/>
      <c r="M421" s="318"/>
      <c r="N421" s="319"/>
      <c r="O421" s="319"/>
      <c r="P421" s="319"/>
      <c r="Q421" s="320"/>
      <c r="R421" s="319"/>
      <c r="S421" s="321"/>
      <c r="T421" s="317"/>
      <c r="U421" s="317"/>
      <c r="V421" s="317"/>
      <c r="W421" s="317"/>
      <c r="X421" s="317"/>
      <c r="Y421" s="317"/>
      <c r="Z421" s="317"/>
      <c r="AA421" s="317"/>
      <c r="AB421" s="317"/>
      <c r="AC421" s="317"/>
      <c r="AD421" s="317"/>
      <c r="AE421" s="317"/>
      <c r="AF421" s="317"/>
      <c r="AG421" s="317"/>
      <c r="AH421" s="317"/>
      <c r="AI421" s="317"/>
      <c r="AJ421" s="317"/>
      <c r="AK421" s="317"/>
      <c r="AL421" s="317"/>
      <c r="AM421" s="317"/>
      <c r="AN421" s="317"/>
      <c r="AO421" s="317"/>
      <c r="AP421" s="317"/>
      <c r="AQ421" s="317"/>
      <c r="AR421" s="317"/>
      <c r="AS421" s="317"/>
      <c r="AT421" s="317"/>
      <c r="AU421" s="317"/>
      <c r="AV421" s="317"/>
      <c r="AW421" s="317"/>
      <c r="AX421" s="317"/>
      <c r="AY421" s="317"/>
      <c r="AZ421" s="317"/>
      <c r="BA421" s="317"/>
      <c r="BB421" s="317"/>
      <c r="BC421" s="317"/>
      <c r="BD421" s="317"/>
      <c r="BE421" s="317"/>
      <c r="BF421" s="317"/>
      <c r="BG421" s="317"/>
      <c r="BH421" s="317"/>
      <c r="BI421" s="317"/>
      <c r="BJ421" s="317"/>
      <c r="BK421" s="317"/>
    </row>
    <row r="422" spans="2:63" s="156" customFormat="1" ht="12.75">
      <c r="B422" s="25"/>
      <c r="C422" s="25"/>
      <c r="D422" s="25"/>
      <c r="E422" s="25"/>
      <c r="F422" s="25"/>
      <c r="G422" s="25"/>
      <c r="H422" s="25"/>
      <c r="I422" s="316"/>
      <c r="J422" s="317"/>
      <c r="K422" s="316"/>
      <c r="L422" s="316"/>
      <c r="M422" s="318"/>
      <c r="N422" s="319"/>
      <c r="O422" s="319"/>
      <c r="P422" s="319"/>
      <c r="Q422" s="320"/>
      <c r="R422" s="319"/>
      <c r="S422" s="321"/>
      <c r="T422" s="317"/>
      <c r="U422" s="317"/>
      <c r="V422" s="317"/>
      <c r="W422" s="317"/>
      <c r="X422" s="317"/>
      <c r="Y422" s="317"/>
      <c r="Z422" s="317"/>
      <c r="AA422" s="317"/>
      <c r="AB422" s="317"/>
      <c r="AC422" s="317"/>
      <c r="AD422" s="317"/>
      <c r="AE422" s="317"/>
      <c r="AF422" s="317"/>
      <c r="AG422" s="317"/>
      <c r="AH422" s="317"/>
      <c r="AI422" s="317"/>
      <c r="AJ422" s="317"/>
      <c r="AK422" s="317"/>
      <c r="AL422" s="317"/>
      <c r="AM422" s="317"/>
      <c r="AN422" s="317"/>
      <c r="AO422" s="317"/>
      <c r="AP422" s="317"/>
      <c r="AQ422" s="317"/>
      <c r="AR422" s="317"/>
      <c r="AS422" s="317"/>
      <c r="AT422" s="317"/>
      <c r="AU422" s="317"/>
      <c r="AV422" s="317"/>
      <c r="AW422" s="317"/>
      <c r="AX422" s="317"/>
      <c r="AY422" s="317"/>
      <c r="AZ422" s="317"/>
      <c r="BA422" s="317"/>
      <c r="BB422" s="317"/>
      <c r="BC422" s="317"/>
      <c r="BD422" s="317"/>
      <c r="BE422" s="317"/>
      <c r="BF422" s="317"/>
      <c r="BG422" s="317"/>
      <c r="BH422" s="317"/>
      <c r="BI422" s="317"/>
      <c r="BJ422" s="317"/>
      <c r="BK422" s="317"/>
    </row>
    <row r="423" spans="2:63" s="156" customFormat="1" ht="12.75">
      <c r="B423" s="25"/>
      <c r="C423" s="25"/>
      <c r="D423" s="25"/>
      <c r="E423" s="25"/>
      <c r="F423" s="25"/>
      <c r="G423" s="25"/>
      <c r="H423" s="25"/>
      <c r="I423" s="316"/>
      <c r="J423" s="317"/>
      <c r="K423" s="316"/>
      <c r="L423" s="316"/>
      <c r="M423" s="318"/>
      <c r="N423" s="319"/>
      <c r="O423" s="319"/>
      <c r="P423" s="319"/>
      <c r="Q423" s="320"/>
      <c r="R423" s="319"/>
      <c r="S423" s="321"/>
      <c r="T423" s="317"/>
      <c r="U423" s="317"/>
      <c r="V423" s="317"/>
      <c r="W423" s="317"/>
      <c r="X423" s="317"/>
      <c r="Y423" s="317"/>
      <c r="Z423" s="317"/>
      <c r="AA423" s="317"/>
      <c r="AB423" s="317"/>
      <c r="AC423" s="317"/>
      <c r="AD423" s="317"/>
      <c r="AE423" s="317"/>
      <c r="AF423" s="317"/>
      <c r="AG423" s="317"/>
      <c r="AH423" s="317"/>
      <c r="AI423" s="317"/>
      <c r="AJ423" s="317"/>
      <c r="AK423" s="317"/>
      <c r="AL423" s="317"/>
      <c r="AM423" s="317"/>
      <c r="AN423" s="317"/>
      <c r="AO423" s="317"/>
      <c r="AP423" s="317"/>
      <c r="AQ423" s="317"/>
      <c r="AR423" s="317"/>
      <c r="AS423" s="317"/>
      <c r="AT423" s="317"/>
      <c r="AU423" s="317"/>
      <c r="AV423" s="317"/>
      <c r="AW423" s="317"/>
      <c r="AX423" s="317"/>
      <c r="AY423" s="317"/>
      <c r="AZ423" s="317"/>
      <c r="BA423" s="317"/>
      <c r="BB423" s="317"/>
      <c r="BC423" s="317"/>
      <c r="BD423" s="317"/>
      <c r="BE423" s="317"/>
      <c r="BF423" s="317"/>
      <c r="BG423" s="317"/>
      <c r="BH423" s="317"/>
      <c r="BI423" s="317"/>
      <c r="BJ423" s="317"/>
      <c r="BK423" s="317"/>
    </row>
    <row r="424" spans="2:63" s="156" customFormat="1" ht="12.75">
      <c r="B424" s="25"/>
      <c r="C424" s="25"/>
      <c r="D424" s="25"/>
      <c r="E424" s="25"/>
      <c r="F424" s="25"/>
      <c r="G424" s="25"/>
      <c r="H424" s="25"/>
      <c r="I424" s="316"/>
      <c r="J424" s="317"/>
      <c r="K424" s="316"/>
      <c r="L424" s="316"/>
      <c r="M424" s="318"/>
      <c r="N424" s="319"/>
      <c r="O424" s="319"/>
      <c r="P424" s="319"/>
      <c r="Q424" s="320"/>
      <c r="R424" s="319"/>
      <c r="S424" s="321"/>
      <c r="T424" s="317"/>
      <c r="U424" s="317"/>
      <c r="V424" s="317"/>
      <c r="W424" s="317"/>
      <c r="X424" s="317"/>
      <c r="Y424" s="317"/>
      <c r="Z424" s="317"/>
      <c r="AA424" s="317"/>
      <c r="AB424" s="317"/>
      <c r="AC424" s="317"/>
      <c r="AD424" s="317"/>
      <c r="AE424" s="317"/>
      <c r="AF424" s="317"/>
      <c r="AG424" s="317"/>
      <c r="AH424" s="317"/>
      <c r="AI424" s="317"/>
      <c r="AJ424" s="317"/>
      <c r="AK424" s="317"/>
      <c r="AL424" s="317"/>
      <c r="AM424" s="317"/>
      <c r="AN424" s="317"/>
      <c r="AO424" s="317"/>
      <c r="AP424" s="317"/>
      <c r="AQ424" s="317"/>
      <c r="AR424" s="317"/>
      <c r="AS424" s="317"/>
      <c r="AT424" s="317"/>
      <c r="AU424" s="317"/>
      <c r="AV424" s="317"/>
      <c r="AW424" s="317"/>
      <c r="AX424" s="317"/>
      <c r="AY424" s="317"/>
      <c r="AZ424" s="317"/>
      <c r="BA424" s="317"/>
      <c r="BB424" s="317"/>
      <c r="BC424" s="317"/>
      <c r="BD424" s="317"/>
      <c r="BE424" s="317"/>
      <c r="BF424" s="317"/>
      <c r="BG424" s="317"/>
      <c r="BH424" s="317"/>
      <c r="BI424" s="317"/>
      <c r="BJ424" s="317"/>
      <c r="BK424" s="317"/>
    </row>
    <row r="425" spans="2:63" s="156" customFormat="1" ht="12.75">
      <c r="B425" s="25"/>
      <c r="C425" s="25"/>
      <c r="D425" s="25"/>
      <c r="E425" s="25"/>
      <c r="F425" s="25"/>
      <c r="G425" s="25"/>
      <c r="H425" s="25"/>
      <c r="I425" s="316"/>
      <c r="J425" s="317"/>
      <c r="K425" s="316"/>
      <c r="L425" s="316"/>
      <c r="M425" s="318"/>
      <c r="N425" s="319"/>
      <c r="O425" s="319"/>
      <c r="P425" s="319"/>
      <c r="Q425" s="320"/>
      <c r="R425" s="319"/>
      <c r="S425" s="321"/>
      <c r="T425" s="317"/>
      <c r="U425" s="317"/>
      <c r="V425" s="317"/>
      <c r="W425" s="317"/>
      <c r="X425" s="317"/>
      <c r="Y425" s="317"/>
      <c r="Z425" s="317"/>
      <c r="AA425" s="317"/>
      <c r="AB425" s="317"/>
      <c r="AC425" s="317"/>
      <c r="AD425" s="317"/>
      <c r="AE425" s="317"/>
      <c r="AF425" s="317"/>
      <c r="AG425" s="317"/>
      <c r="AH425" s="317"/>
      <c r="AI425" s="317"/>
      <c r="AJ425" s="317"/>
      <c r="AK425" s="317"/>
      <c r="AL425" s="317"/>
      <c r="AM425" s="317"/>
      <c r="AN425" s="317"/>
      <c r="AO425" s="317"/>
      <c r="AP425" s="317"/>
      <c r="AQ425" s="317"/>
      <c r="AR425" s="317"/>
      <c r="AS425" s="317"/>
      <c r="AT425" s="317"/>
      <c r="AU425" s="317"/>
      <c r="AV425" s="317"/>
      <c r="AW425" s="317"/>
      <c r="AX425" s="317"/>
      <c r="AY425" s="317"/>
      <c r="AZ425" s="317"/>
      <c r="BA425" s="317"/>
      <c r="BB425" s="317"/>
      <c r="BC425" s="317"/>
      <c r="BD425" s="317"/>
      <c r="BE425" s="317"/>
      <c r="BF425" s="317"/>
      <c r="BG425" s="317"/>
      <c r="BH425" s="317"/>
      <c r="BI425" s="317"/>
      <c r="BJ425" s="317"/>
      <c r="BK425" s="317"/>
    </row>
    <row r="426" spans="2:63" s="156" customFormat="1" ht="12.75">
      <c r="B426" s="25"/>
      <c r="C426" s="25"/>
      <c r="D426" s="25"/>
      <c r="E426" s="25"/>
      <c r="F426" s="25"/>
      <c r="G426" s="25"/>
      <c r="H426" s="25"/>
      <c r="I426" s="316"/>
      <c r="J426" s="317"/>
      <c r="K426" s="316"/>
      <c r="L426" s="316"/>
      <c r="M426" s="318"/>
      <c r="N426" s="319"/>
      <c r="O426" s="319"/>
      <c r="P426" s="319"/>
      <c r="Q426" s="320"/>
      <c r="R426" s="319"/>
      <c r="S426" s="321"/>
      <c r="T426" s="317"/>
      <c r="U426" s="317"/>
      <c r="V426" s="317"/>
      <c r="W426" s="317"/>
      <c r="X426" s="317"/>
      <c r="Y426" s="317"/>
      <c r="Z426" s="317"/>
      <c r="AA426" s="317"/>
      <c r="AB426" s="317"/>
      <c r="AC426" s="317"/>
      <c r="AD426" s="317"/>
      <c r="AE426" s="317"/>
      <c r="AF426" s="317"/>
      <c r="AG426" s="317"/>
      <c r="AH426" s="317"/>
      <c r="AI426" s="317"/>
      <c r="AJ426" s="317"/>
      <c r="AK426" s="317"/>
      <c r="AL426" s="317"/>
      <c r="AM426" s="317"/>
      <c r="AN426" s="317"/>
      <c r="AO426" s="317"/>
      <c r="AP426" s="317"/>
      <c r="AQ426" s="317"/>
      <c r="AR426" s="317"/>
      <c r="AS426" s="317"/>
      <c r="AT426" s="317"/>
      <c r="AU426" s="317"/>
      <c r="AV426" s="317"/>
      <c r="AW426" s="317"/>
      <c r="AX426" s="317"/>
      <c r="AY426" s="317"/>
      <c r="AZ426" s="317"/>
      <c r="BA426" s="317"/>
      <c r="BB426" s="317"/>
      <c r="BC426" s="317"/>
      <c r="BD426" s="317"/>
      <c r="BE426" s="317"/>
      <c r="BF426" s="317"/>
      <c r="BG426" s="317"/>
      <c r="BH426" s="317"/>
      <c r="BI426" s="317"/>
      <c r="BJ426" s="317"/>
      <c r="BK426" s="317"/>
    </row>
    <row r="427" spans="2:63" s="156" customFormat="1" ht="12.75">
      <c r="B427" s="25"/>
      <c r="C427" s="25"/>
      <c r="D427" s="25"/>
      <c r="E427" s="25"/>
      <c r="F427" s="25"/>
      <c r="G427" s="25"/>
      <c r="H427" s="25"/>
      <c r="I427" s="316"/>
      <c r="J427" s="317"/>
      <c r="K427" s="316"/>
      <c r="L427" s="316"/>
      <c r="M427" s="318"/>
      <c r="N427" s="319"/>
      <c r="O427" s="319"/>
      <c r="P427" s="319"/>
      <c r="Q427" s="320"/>
      <c r="R427" s="319"/>
      <c r="S427" s="321"/>
      <c r="T427" s="317"/>
      <c r="U427" s="317"/>
      <c r="V427" s="317"/>
      <c r="W427" s="317"/>
      <c r="X427" s="317"/>
      <c r="Y427" s="317"/>
      <c r="Z427" s="317"/>
      <c r="AA427" s="317"/>
      <c r="AB427" s="317"/>
      <c r="AC427" s="317"/>
      <c r="AD427" s="317"/>
      <c r="AE427" s="317"/>
      <c r="AF427" s="317"/>
      <c r="AG427" s="317"/>
      <c r="AH427" s="317"/>
      <c r="AI427" s="317"/>
      <c r="AJ427" s="317"/>
      <c r="AK427" s="317"/>
      <c r="AL427" s="317"/>
      <c r="AM427" s="317"/>
      <c r="AN427" s="317"/>
      <c r="AO427" s="317"/>
      <c r="AP427" s="317"/>
      <c r="AQ427" s="317"/>
      <c r="AR427" s="317"/>
      <c r="AS427" s="317"/>
      <c r="AT427" s="317"/>
      <c r="AU427" s="317"/>
      <c r="AV427" s="317"/>
      <c r="AW427" s="317"/>
      <c r="AX427" s="317"/>
      <c r="AY427" s="317"/>
      <c r="AZ427" s="317"/>
      <c r="BA427" s="317"/>
      <c r="BB427" s="317"/>
      <c r="BC427" s="317"/>
      <c r="BD427" s="317"/>
      <c r="BE427" s="317"/>
      <c r="BF427" s="317"/>
      <c r="BG427" s="317"/>
      <c r="BH427" s="317"/>
      <c r="BI427" s="317"/>
      <c r="BJ427" s="317"/>
      <c r="BK427" s="317"/>
    </row>
    <row r="428" spans="2:63" s="156" customFormat="1" ht="12.75">
      <c r="B428" s="25"/>
      <c r="C428" s="25"/>
      <c r="D428" s="25"/>
      <c r="E428" s="25"/>
      <c r="F428" s="25"/>
      <c r="G428" s="25"/>
      <c r="H428" s="25"/>
      <c r="I428" s="316"/>
      <c r="J428" s="317"/>
      <c r="K428" s="316"/>
      <c r="L428" s="316"/>
      <c r="M428" s="318"/>
      <c r="N428" s="319"/>
      <c r="O428" s="319"/>
      <c r="P428" s="319"/>
      <c r="Q428" s="320"/>
      <c r="R428" s="319"/>
      <c r="S428" s="321"/>
      <c r="T428" s="317"/>
      <c r="U428" s="317"/>
      <c r="V428" s="317"/>
      <c r="W428" s="317"/>
      <c r="X428" s="317"/>
      <c r="Y428" s="317"/>
      <c r="Z428" s="317"/>
      <c r="AA428" s="317"/>
      <c r="AB428" s="317"/>
      <c r="AC428" s="317"/>
      <c r="AD428" s="317"/>
      <c r="AE428" s="317"/>
      <c r="AF428" s="317"/>
      <c r="AG428" s="317"/>
      <c r="AH428" s="317"/>
      <c r="AI428" s="317"/>
      <c r="AJ428" s="317"/>
      <c r="AK428" s="317"/>
      <c r="AL428" s="317"/>
      <c r="AM428" s="317"/>
      <c r="AN428" s="317"/>
      <c r="AO428" s="317"/>
      <c r="AP428" s="317"/>
      <c r="AQ428" s="317"/>
      <c r="AR428" s="317"/>
      <c r="AS428" s="317"/>
      <c r="AT428" s="317"/>
      <c r="AU428" s="317"/>
      <c r="AV428" s="317"/>
      <c r="AW428" s="317"/>
      <c r="AX428" s="317"/>
      <c r="AY428" s="317"/>
      <c r="AZ428" s="317"/>
      <c r="BA428" s="317"/>
      <c r="BB428" s="317"/>
      <c r="BC428" s="317"/>
      <c r="BD428" s="317"/>
      <c r="BE428" s="317"/>
      <c r="BF428" s="317"/>
      <c r="BG428" s="317"/>
      <c r="BH428" s="317"/>
      <c r="BI428" s="317"/>
      <c r="BJ428" s="317"/>
      <c r="BK428" s="317"/>
    </row>
    <row r="429" spans="2:63" s="156" customFormat="1" ht="12.75">
      <c r="B429" s="25"/>
      <c r="C429" s="25"/>
      <c r="D429" s="25"/>
      <c r="E429" s="25"/>
      <c r="F429" s="25"/>
      <c r="G429" s="25"/>
      <c r="H429" s="25"/>
      <c r="I429" s="316"/>
      <c r="J429" s="317"/>
      <c r="K429" s="316"/>
      <c r="L429" s="316"/>
      <c r="M429" s="318"/>
      <c r="N429" s="319"/>
      <c r="O429" s="319"/>
      <c r="P429" s="319"/>
      <c r="Q429" s="320"/>
      <c r="R429" s="319"/>
      <c r="S429" s="321"/>
      <c r="T429" s="317"/>
      <c r="U429" s="317"/>
      <c r="V429" s="317"/>
      <c r="W429" s="317"/>
      <c r="X429" s="317"/>
      <c r="Y429" s="317"/>
      <c r="Z429" s="317"/>
      <c r="AA429" s="317"/>
      <c r="AB429" s="317"/>
      <c r="AC429" s="317"/>
      <c r="AD429" s="317"/>
      <c r="AE429" s="317"/>
      <c r="AF429" s="317"/>
      <c r="AG429" s="317"/>
      <c r="AH429" s="317"/>
      <c r="AI429" s="317"/>
      <c r="AJ429" s="317"/>
      <c r="AK429" s="317"/>
      <c r="AL429" s="317"/>
      <c r="AM429" s="317"/>
      <c r="AN429" s="317"/>
      <c r="AO429" s="317"/>
      <c r="AP429" s="317"/>
      <c r="AQ429" s="317"/>
      <c r="AR429" s="317"/>
      <c r="AS429" s="317"/>
      <c r="AT429" s="317"/>
      <c r="AU429" s="317"/>
      <c r="AV429" s="317"/>
      <c r="AW429" s="317"/>
      <c r="AX429" s="317"/>
      <c r="AY429" s="317"/>
      <c r="AZ429" s="317"/>
      <c r="BA429" s="317"/>
      <c r="BB429" s="317"/>
      <c r="BC429" s="317"/>
      <c r="BD429" s="317"/>
      <c r="BE429" s="317"/>
      <c r="BF429" s="317"/>
      <c r="BG429" s="317"/>
      <c r="BH429" s="317"/>
      <c r="BI429" s="317"/>
      <c r="BJ429" s="317"/>
      <c r="BK429" s="317"/>
    </row>
    <row r="430" spans="2:63" s="156" customFormat="1" ht="12.75">
      <c r="B430" s="25"/>
      <c r="C430" s="25"/>
      <c r="D430" s="25"/>
      <c r="E430" s="25"/>
      <c r="F430" s="25"/>
      <c r="G430" s="25"/>
      <c r="H430" s="25"/>
      <c r="I430" s="316"/>
      <c r="J430" s="317"/>
      <c r="K430" s="316"/>
      <c r="L430" s="316"/>
      <c r="M430" s="318"/>
      <c r="N430" s="319"/>
      <c r="O430" s="319"/>
      <c r="P430" s="319"/>
      <c r="Q430" s="320"/>
      <c r="R430" s="319"/>
      <c r="S430" s="321"/>
      <c r="T430" s="317"/>
      <c r="U430" s="317"/>
      <c r="V430" s="317"/>
      <c r="W430" s="317"/>
      <c r="X430" s="317"/>
      <c r="Y430" s="317"/>
      <c r="Z430" s="317"/>
      <c r="AA430" s="317"/>
      <c r="AB430" s="317"/>
      <c r="AC430" s="317"/>
      <c r="AD430" s="317"/>
      <c r="AE430" s="317"/>
      <c r="AF430" s="317"/>
      <c r="AG430" s="317"/>
      <c r="AH430" s="317"/>
      <c r="AI430" s="317"/>
      <c r="AJ430" s="317"/>
      <c r="AK430" s="317"/>
      <c r="AL430" s="317"/>
      <c r="AM430" s="317"/>
      <c r="AN430" s="317"/>
      <c r="AO430" s="317"/>
      <c r="AP430" s="317"/>
      <c r="AQ430" s="317"/>
      <c r="AR430" s="317"/>
      <c r="AS430" s="317"/>
      <c r="AT430" s="317"/>
      <c r="AU430" s="317"/>
      <c r="AV430" s="317"/>
      <c r="AW430" s="317"/>
      <c r="AX430" s="317"/>
      <c r="AY430" s="317"/>
      <c r="AZ430" s="317"/>
      <c r="BA430" s="317"/>
      <c r="BB430" s="317"/>
      <c r="BC430" s="317"/>
      <c r="BD430" s="317"/>
      <c r="BE430" s="317"/>
      <c r="BF430" s="317"/>
      <c r="BG430" s="317"/>
      <c r="BH430" s="317"/>
      <c r="BI430" s="317"/>
      <c r="BJ430" s="317"/>
      <c r="BK430" s="317"/>
    </row>
    <row r="431" spans="2:63" s="156" customFormat="1" ht="12.75">
      <c r="B431" s="25"/>
      <c r="C431" s="25"/>
      <c r="D431" s="25"/>
      <c r="E431" s="25"/>
      <c r="F431" s="25"/>
      <c r="G431" s="25"/>
      <c r="H431" s="25"/>
      <c r="I431" s="316"/>
      <c r="J431" s="317"/>
      <c r="K431" s="316"/>
      <c r="L431" s="316"/>
      <c r="M431" s="318"/>
      <c r="N431" s="319"/>
      <c r="O431" s="319"/>
      <c r="P431" s="319"/>
      <c r="Q431" s="320"/>
      <c r="R431" s="319"/>
      <c r="S431" s="321"/>
      <c r="T431" s="317"/>
      <c r="U431" s="317"/>
      <c r="V431" s="317"/>
      <c r="W431" s="317"/>
      <c r="X431" s="317"/>
      <c r="Y431" s="317"/>
      <c r="Z431" s="317"/>
      <c r="AA431" s="317"/>
      <c r="AB431" s="317"/>
      <c r="AC431" s="317"/>
      <c r="AD431" s="317"/>
      <c r="AE431" s="317"/>
      <c r="AF431" s="317"/>
      <c r="AG431" s="317"/>
      <c r="AH431" s="317"/>
      <c r="AI431" s="317"/>
      <c r="AJ431" s="317"/>
      <c r="AK431" s="317"/>
      <c r="AL431" s="317"/>
      <c r="AM431" s="317"/>
      <c r="AN431" s="317"/>
      <c r="AO431" s="317"/>
      <c r="AP431" s="317"/>
      <c r="AQ431" s="317"/>
      <c r="AR431" s="317"/>
      <c r="AS431" s="317"/>
      <c r="AT431" s="317"/>
      <c r="AU431" s="317"/>
      <c r="AV431" s="317"/>
      <c r="AW431" s="317"/>
      <c r="AX431" s="317"/>
      <c r="AY431" s="317"/>
      <c r="AZ431" s="317"/>
      <c r="BA431" s="317"/>
      <c r="BB431" s="317"/>
      <c r="BC431" s="317"/>
      <c r="BD431" s="317"/>
      <c r="BE431" s="317"/>
      <c r="BF431" s="317"/>
      <c r="BG431" s="317"/>
      <c r="BH431" s="317"/>
      <c r="BI431" s="317"/>
      <c r="BJ431" s="317"/>
      <c r="BK431" s="317"/>
    </row>
    <row r="432" spans="2:63" s="156" customFormat="1" ht="12.75">
      <c r="B432" s="25"/>
      <c r="C432" s="25"/>
      <c r="D432" s="25"/>
      <c r="E432" s="25"/>
      <c r="F432" s="25"/>
      <c r="G432" s="25"/>
      <c r="H432" s="25"/>
      <c r="I432" s="316"/>
      <c r="J432" s="317"/>
      <c r="K432" s="316"/>
      <c r="L432" s="316"/>
      <c r="M432" s="318"/>
      <c r="N432" s="319"/>
      <c r="O432" s="319"/>
      <c r="P432" s="319"/>
      <c r="Q432" s="320"/>
      <c r="R432" s="319"/>
      <c r="S432" s="321"/>
      <c r="T432" s="317"/>
      <c r="U432" s="317"/>
      <c r="V432" s="317"/>
      <c r="W432" s="317"/>
      <c r="X432" s="317"/>
      <c r="Y432" s="317"/>
      <c r="Z432" s="317"/>
      <c r="AA432" s="317"/>
      <c r="AB432" s="317"/>
      <c r="AC432" s="317"/>
      <c r="AD432" s="317"/>
      <c r="AE432" s="317"/>
      <c r="AF432" s="317"/>
      <c r="AG432" s="317"/>
      <c r="AH432" s="317"/>
      <c r="AI432" s="317"/>
      <c r="AJ432" s="317"/>
      <c r="AK432" s="317"/>
      <c r="AL432" s="317"/>
      <c r="AM432" s="317"/>
      <c r="AN432" s="317"/>
      <c r="AO432" s="317"/>
      <c r="AP432" s="317"/>
      <c r="AQ432" s="317"/>
      <c r="AR432" s="317"/>
      <c r="AS432" s="317"/>
      <c r="AT432" s="317"/>
      <c r="AU432" s="317"/>
      <c r="AV432" s="317"/>
      <c r="AW432" s="317"/>
      <c r="AX432" s="317"/>
      <c r="AY432" s="317"/>
      <c r="AZ432" s="317"/>
      <c r="BA432" s="317"/>
      <c r="BB432" s="317"/>
      <c r="BC432" s="317"/>
      <c r="BD432" s="317"/>
      <c r="BE432" s="317"/>
      <c r="BF432" s="317"/>
      <c r="BG432" s="317"/>
      <c r="BH432" s="317"/>
      <c r="BI432" s="317"/>
      <c r="BJ432" s="317"/>
      <c r="BK432" s="317"/>
    </row>
    <row r="433" spans="2:63" s="156" customFormat="1" ht="12.75">
      <c r="B433" s="25"/>
      <c r="C433" s="25"/>
      <c r="D433" s="25"/>
      <c r="E433" s="25"/>
      <c r="F433" s="25"/>
      <c r="G433" s="25"/>
      <c r="H433" s="25"/>
      <c r="I433" s="316"/>
      <c r="J433" s="317"/>
      <c r="K433" s="316"/>
      <c r="L433" s="316"/>
      <c r="M433" s="318"/>
      <c r="N433" s="319"/>
      <c r="O433" s="319"/>
      <c r="P433" s="319"/>
      <c r="Q433" s="320"/>
      <c r="R433" s="319"/>
      <c r="S433" s="321"/>
      <c r="T433" s="317"/>
      <c r="U433" s="317"/>
      <c r="V433" s="317"/>
      <c r="W433" s="317"/>
      <c r="X433" s="317"/>
      <c r="Y433" s="317"/>
      <c r="Z433" s="317"/>
      <c r="AA433" s="317"/>
      <c r="AB433" s="317"/>
      <c r="AC433" s="317"/>
      <c r="AD433" s="317"/>
      <c r="AE433" s="317"/>
      <c r="AF433" s="317"/>
      <c r="AG433" s="317"/>
      <c r="AH433" s="317"/>
      <c r="AI433" s="317"/>
      <c r="AJ433" s="317"/>
      <c r="AK433" s="317"/>
      <c r="AL433" s="317"/>
      <c r="AM433" s="317"/>
      <c r="AN433" s="317"/>
      <c r="AO433" s="317"/>
      <c r="AP433" s="317"/>
      <c r="AQ433" s="317"/>
      <c r="AR433" s="317"/>
      <c r="AS433" s="317"/>
      <c r="AT433" s="317"/>
      <c r="AU433" s="317"/>
      <c r="AV433" s="317"/>
      <c r="AW433" s="317"/>
      <c r="AX433" s="317"/>
      <c r="AY433" s="317"/>
      <c r="AZ433" s="317"/>
      <c r="BA433" s="317"/>
      <c r="BB433" s="317"/>
      <c r="BC433" s="317"/>
      <c r="BD433" s="317"/>
      <c r="BE433" s="317"/>
      <c r="BF433" s="317"/>
      <c r="BG433" s="317"/>
      <c r="BH433" s="317"/>
      <c r="BI433" s="317"/>
      <c r="BJ433" s="317"/>
      <c r="BK433" s="317"/>
    </row>
    <row r="434" spans="2:63" s="156" customFormat="1" ht="12.75">
      <c r="B434" s="25"/>
      <c r="C434" s="25"/>
      <c r="D434" s="25"/>
      <c r="E434" s="25"/>
      <c r="F434" s="25"/>
      <c r="G434" s="25"/>
      <c r="H434" s="25"/>
      <c r="I434" s="316"/>
      <c r="J434" s="317"/>
      <c r="K434" s="316"/>
      <c r="L434" s="316"/>
      <c r="M434" s="318"/>
      <c r="N434" s="319"/>
      <c r="O434" s="319"/>
      <c r="P434" s="319"/>
      <c r="Q434" s="320"/>
      <c r="R434" s="319"/>
      <c r="S434" s="321"/>
      <c r="T434" s="317"/>
      <c r="U434" s="317"/>
      <c r="V434" s="317"/>
      <c r="W434" s="317"/>
      <c r="X434" s="317"/>
      <c r="Y434" s="317"/>
      <c r="Z434" s="317"/>
      <c r="AA434" s="317"/>
      <c r="AB434" s="317"/>
      <c r="AC434" s="317"/>
      <c r="AD434" s="317"/>
      <c r="AE434" s="317"/>
      <c r="AF434" s="317"/>
      <c r="AG434" s="317"/>
      <c r="AH434" s="317"/>
      <c r="AI434" s="317"/>
      <c r="AJ434" s="317"/>
      <c r="AK434" s="317"/>
      <c r="AL434" s="317"/>
      <c r="AM434" s="317"/>
      <c r="AN434" s="317"/>
      <c r="AO434" s="317"/>
      <c r="AP434" s="317"/>
      <c r="AQ434" s="317"/>
      <c r="AR434" s="317"/>
      <c r="AS434" s="317"/>
      <c r="AT434" s="317"/>
      <c r="AU434" s="317"/>
      <c r="AV434" s="317"/>
      <c r="AW434" s="317"/>
      <c r="AX434" s="317"/>
      <c r="AY434" s="317"/>
      <c r="AZ434" s="317"/>
      <c r="BA434" s="317"/>
      <c r="BB434" s="317"/>
      <c r="BC434" s="317"/>
      <c r="BD434" s="317"/>
      <c r="BE434" s="317"/>
      <c r="BF434" s="317"/>
      <c r="BG434" s="317"/>
      <c r="BH434" s="317"/>
      <c r="BI434" s="317"/>
      <c r="BJ434" s="317"/>
      <c r="BK434" s="317"/>
    </row>
    <row r="435" spans="2:63" s="156" customFormat="1" ht="12.75">
      <c r="B435" s="25"/>
      <c r="C435" s="25"/>
      <c r="D435" s="25"/>
      <c r="E435" s="25"/>
      <c r="F435" s="25"/>
      <c r="G435" s="25"/>
      <c r="H435" s="25"/>
      <c r="I435" s="316"/>
      <c r="J435" s="317"/>
      <c r="K435" s="316"/>
      <c r="L435" s="316"/>
      <c r="M435" s="318"/>
      <c r="N435" s="319"/>
      <c r="O435" s="319"/>
      <c r="P435" s="319"/>
      <c r="Q435" s="320"/>
      <c r="R435" s="319"/>
      <c r="S435" s="321"/>
      <c r="T435" s="317"/>
      <c r="U435" s="317"/>
      <c r="V435" s="317"/>
      <c r="W435" s="317"/>
      <c r="X435" s="317"/>
      <c r="Y435" s="317"/>
      <c r="Z435" s="317"/>
      <c r="AA435" s="317"/>
      <c r="AB435" s="317"/>
      <c r="AC435" s="317"/>
      <c r="AD435" s="317"/>
      <c r="AE435" s="317"/>
      <c r="AF435" s="317"/>
      <c r="AG435" s="317"/>
      <c r="AH435" s="317"/>
      <c r="AI435" s="317"/>
      <c r="AJ435" s="317"/>
      <c r="AK435" s="317"/>
      <c r="AL435" s="317"/>
      <c r="AM435" s="317"/>
      <c r="AN435" s="317"/>
      <c r="AO435" s="317"/>
      <c r="AP435" s="317"/>
      <c r="AQ435" s="317"/>
      <c r="AR435" s="317"/>
      <c r="AS435" s="317"/>
      <c r="AT435" s="317"/>
      <c r="AU435" s="317"/>
      <c r="AV435" s="317"/>
      <c r="AW435" s="317"/>
      <c r="AX435" s="317"/>
      <c r="AY435" s="317"/>
      <c r="AZ435" s="317"/>
      <c r="BA435" s="317"/>
      <c r="BB435" s="317"/>
      <c r="BC435" s="317"/>
      <c r="BD435" s="317"/>
      <c r="BE435" s="317"/>
      <c r="BF435" s="317"/>
      <c r="BG435" s="317"/>
      <c r="BH435" s="317"/>
      <c r="BI435" s="317"/>
      <c r="BJ435" s="317"/>
      <c r="BK435" s="317"/>
    </row>
    <row r="436" spans="2:63" s="156" customFormat="1" ht="12.75">
      <c r="B436" s="25"/>
      <c r="C436" s="25"/>
      <c r="D436" s="25"/>
      <c r="E436" s="25"/>
      <c r="F436" s="25"/>
      <c r="G436" s="25"/>
      <c r="H436" s="25"/>
      <c r="I436" s="316"/>
      <c r="J436" s="317"/>
      <c r="K436" s="316"/>
      <c r="L436" s="316"/>
      <c r="M436" s="318"/>
      <c r="N436" s="319"/>
      <c r="O436" s="319"/>
      <c r="P436" s="319"/>
      <c r="Q436" s="320"/>
      <c r="R436" s="319"/>
      <c r="S436" s="321"/>
      <c r="T436" s="317"/>
      <c r="U436" s="317"/>
      <c r="V436" s="317"/>
      <c r="W436" s="317"/>
      <c r="X436" s="317"/>
      <c r="Y436" s="317"/>
      <c r="Z436" s="317"/>
      <c r="AA436" s="317"/>
      <c r="AB436" s="317"/>
      <c r="AC436" s="317"/>
      <c r="AD436" s="317"/>
      <c r="AE436" s="317"/>
      <c r="AF436" s="317"/>
      <c r="AG436" s="317"/>
      <c r="AH436" s="317"/>
      <c r="AI436" s="317"/>
      <c r="AJ436" s="317"/>
      <c r="AK436" s="317"/>
      <c r="AL436" s="317"/>
      <c r="AM436" s="317"/>
      <c r="AN436" s="317"/>
      <c r="AO436" s="317"/>
      <c r="AP436" s="317"/>
      <c r="AQ436" s="317"/>
      <c r="AR436" s="317"/>
      <c r="AS436" s="317"/>
      <c r="AT436" s="317"/>
      <c r="AU436" s="317"/>
      <c r="AV436" s="317"/>
      <c r="AW436" s="317"/>
      <c r="AX436" s="317"/>
      <c r="AY436" s="317"/>
      <c r="AZ436" s="317"/>
      <c r="BA436" s="317"/>
      <c r="BB436" s="317"/>
      <c r="BC436" s="317"/>
      <c r="BD436" s="317"/>
      <c r="BE436" s="317"/>
      <c r="BF436" s="317"/>
      <c r="BG436" s="317"/>
      <c r="BH436" s="317"/>
      <c r="BI436" s="317"/>
      <c r="BJ436" s="317"/>
      <c r="BK436" s="317"/>
    </row>
    <row r="437" spans="2:63" s="156" customFormat="1" ht="12.75">
      <c r="B437" s="25"/>
      <c r="C437" s="25"/>
      <c r="D437" s="25"/>
      <c r="E437" s="25"/>
      <c r="F437" s="25"/>
      <c r="G437" s="25"/>
      <c r="H437" s="25"/>
      <c r="I437" s="316"/>
      <c r="J437" s="317"/>
      <c r="K437" s="316"/>
      <c r="L437" s="316"/>
      <c r="M437" s="318"/>
      <c r="N437" s="319"/>
      <c r="O437" s="319"/>
      <c r="P437" s="319"/>
      <c r="Q437" s="320"/>
      <c r="R437" s="319"/>
      <c r="S437" s="321"/>
      <c r="T437" s="317"/>
      <c r="U437" s="317"/>
      <c r="V437" s="317"/>
      <c r="W437" s="317"/>
      <c r="X437" s="317"/>
      <c r="Y437" s="317"/>
      <c r="Z437" s="317"/>
      <c r="AA437" s="317"/>
      <c r="AB437" s="317"/>
      <c r="AC437" s="317"/>
      <c r="AD437" s="317"/>
      <c r="AE437" s="317"/>
      <c r="AF437" s="317"/>
      <c r="AG437" s="317"/>
      <c r="AH437" s="317"/>
      <c r="AI437" s="317"/>
      <c r="AJ437" s="317"/>
      <c r="AK437" s="317"/>
      <c r="AL437" s="317"/>
      <c r="AM437" s="317"/>
      <c r="AN437" s="317"/>
      <c r="AO437" s="317"/>
      <c r="AP437" s="317"/>
      <c r="AQ437" s="317"/>
      <c r="AR437" s="317"/>
      <c r="AS437" s="317"/>
      <c r="AT437" s="317"/>
      <c r="AU437" s="317"/>
      <c r="AV437" s="317"/>
      <c r="AW437" s="317"/>
      <c r="AX437" s="317"/>
      <c r="AY437" s="317"/>
      <c r="AZ437" s="317"/>
      <c r="BA437" s="317"/>
      <c r="BB437" s="317"/>
      <c r="BC437" s="317"/>
      <c r="BD437" s="317"/>
      <c r="BE437" s="317"/>
      <c r="BF437" s="317"/>
      <c r="BG437" s="317"/>
      <c r="BH437" s="317"/>
      <c r="BI437" s="317"/>
      <c r="BJ437" s="317"/>
      <c r="BK437" s="317"/>
    </row>
    <row r="438" spans="2:63" s="156" customFormat="1" ht="12.75">
      <c r="B438" s="25"/>
      <c r="C438" s="25"/>
      <c r="D438" s="25"/>
      <c r="E438" s="25"/>
      <c r="F438" s="25"/>
      <c r="G438" s="25"/>
      <c r="H438" s="25"/>
      <c r="I438" s="316"/>
      <c r="J438" s="317"/>
      <c r="K438" s="316"/>
      <c r="L438" s="316"/>
      <c r="M438" s="318"/>
      <c r="N438" s="319"/>
      <c r="O438" s="319"/>
      <c r="P438" s="319"/>
      <c r="Q438" s="320"/>
      <c r="R438" s="319"/>
      <c r="S438" s="321"/>
      <c r="T438" s="317"/>
      <c r="U438" s="317"/>
      <c r="V438" s="317"/>
      <c r="W438" s="317"/>
      <c r="X438" s="317"/>
      <c r="Y438" s="317"/>
      <c r="Z438" s="317"/>
      <c r="AA438" s="317"/>
      <c r="AB438" s="317"/>
      <c r="AC438" s="317"/>
      <c r="AD438" s="317"/>
      <c r="AE438" s="317"/>
      <c r="AF438" s="317"/>
      <c r="AG438" s="317"/>
      <c r="AH438" s="317"/>
      <c r="AI438" s="317"/>
      <c r="AJ438" s="317"/>
      <c r="AK438" s="317"/>
      <c r="AL438" s="317"/>
      <c r="AM438" s="317"/>
      <c r="AN438" s="317"/>
      <c r="AO438" s="317"/>
      <c r="AP438" s="317"/>
      <c r="AQ438" s="317"/>
      <c r="AR438" s="317"/>
      <c r="AS438" s="317"/>
      <c r="AT438" s="317"/>
      <c r="AU438" s="317"/>
      <c r="AV438" s="317"/>
      <c r="AW438" s="317"/>
      <c r="AX438" s="317"/>
      <c r="AY438" s="317"/>
      <c r="AZ438" s="317"/>
      <c r="BA438" s="317"/>
      <c r="BB438" s="317"/>
      <c r="BC438" s="317"/>
      <c r="BD438" s="317"/>
      <c r="BE438" s="317"/>
      <c r="BF438" s="317"/>
      <c r="BG438" s="317"/>
      <c r="BH438" s="317"/>
      <c r="BI438" s="317"/>
      <c r="BJ438" s="317"/>
      <c r="BK438" s="317"/>
    </row>
    <row r="439" spans="2:63" s="156" customFormat="1" ht="12.75">
      <c r="B439" s="25"/>
      <c r="C439" s="25"/>
      <c r="D439" s="25"/>
      <c r="E439" s="25"/>
      <c r="F439" s="25"/>
      <c r="G439" s="25"/>
      <c r="H439" s="25"/>
      <c r="I439" s="316"/>
      <c r="J439" s="317"/>
      <c r="K439" s="316"/>
      <c r="L439" s="316"/>
      <c r="M439" s="318"/>
      <c r="N439" s="319"/>
      <c r="O439" s="319"/>
      <c r="P439" s="319"/>
      <c r="Q439" s="320"/>
      <c r="R439" s="319"/>
      <c r="S439" s="321"/>
      <c r="T439" s="317"/>
      <c r="U439" s="317"/>
      <c r="V439" s="317"/>
      <c r="W439" s="317"/>
      <c r="X439" s="317"/>
      <c r="Y439" s="317"/>
      <c r="Z439" s="317"/>
      <c r="AA439" s="317"/>
      <c r="AB439" s="317"/>
      <c r="AC439" s="317"/>
      <c r="AD439" s="317"/>
      <c r="AE439" s="317"/>
      <c r="AF439" s="317"/>
      <c r="AG439" s="317"/>
      <c r="AH439" s="317"/>
      <c r="AI439" s="317"/>
      <c r="AJ439" s="317"/>
      <c r="AK439" s="317"/>
      <c r="AL439" s="317"/>
      <c r="AM439" s="317"/>
      <c r="AN439" s="317"/>
      <c r="AO439" s="317"/>
      <c r="AP439" s="317"/>
      <c r="AQ439" s="317"/>
      <c r="AR439" s="317"/>
      <c r="AS439" s="317"/>
      <c r="AT439" s="317"/>
      <c r="AU439" s="317"/>
      <c r="AV439" s="317"/>
      <c r="AW439" s="317"/>
      <c r="AX439" s="317"/>
      <c r="AY439" s="317"/>
      <c r="AZ439" s="317"/>
      <c r="BA439" s="317"/>
      <c r="BB439" s="317"/>
      <c r="BC439" s="317"/>
      <c r="BD439" s="317"/>
      <c r="BE439" s="317"/>
      <c r="BF439" s="317"/>
      <c r="BG439" s="317"/>
      <c r="BH439" s="317"/>
      <c r="BI439" s="317"/>
      <c r="BJ439" s="317"/>
      <c r="BK439" s="317"/>
    </row>
    <row r="440" spans="2:63" s="156" customFormat="1" ht="12.75">
      <c r="B440" s="25"/>
      <c r="C440" s="25"/>
      <c r="D440" s="25"/>
      <c r="E440" s="25"/>
      <c r="F440" s="25"/>
      <c r="G440" s="25"/>
      <c r="H440" s="25"/>
      <c r="I440" s="316"/>
      <c r="J440" s="317"/>
      <c r="K440" s="316"/>
      <c r="L440" s="316"/>
      <c r="M440" s="318"/>
      <c r="N440" s="319"/>
      <c r="O440" s="319"/>
      <c r="P440" s="319"/>
      <c r="Q440" s="320"/>
      <c r="R440" s="319"/>
      <c r="S440" s="321"/>
      <c r="T440" s="317"/>
      <c r="U440" s="317"/>
      <c r="V440" s="317"/>
      <c r="W440" s="317"/>
      <c r="X440" s="317"/>
      <c r="Y440" s="317"/>
      <c r="Z440" s="317"/>
      <c r="AA440" s="317"/>
      <c r="AB440" s="317"/>
      <c r="AC440" s="317"/>
      <c r="AD440" s="317"/>
      <c r="AE440" s="317"/>
      <c r="AF440" s="317"/>
      <c r="AG440" s="317"/>
      <c r="AH440" s="317"/>
      <c r="AI440" s="317"/>
      <c r="AJ440" s="317"/>
      <c r="AK440" s="317"/>
      <c r="AL440" s="317"/>
      <c r="AM440" s="317"/>
      <c r="AN440" s="317"/>
      <c r="AO440" s="317"/>
      <c r="AP440" s="317"/>
      <c r="AQ440" s="317"/>
      <c r="AR440" s="317"/>
      <c r="AS440" s="317"/>
      <c r="AT440" s="317"/>
      <c r="AU440" s="317"/>
      <c r="AV440" s="317"/>
      <c r="AW440" s="317"/>
      <c r="AX440" s="317"/>
      <c r="AY440" s="317"/>
      <c r="AZ440" s="317"/>
      <c r="BA440" s="317"/>
      <c r="BB440" s="317"/>
      <c r="BC440" s="317"/>
      <c r="BD440" s="317"/>
      <c r="BE440" s="317"/>
      <c r="BF440" s="317"/>
      <c r="BG440" s="317"/>
      <c r="BH440" s="317"/>
      <c r="BI440" s="317"/>
      <c r="BJ440" s="317"/>
      <c r="BK440" s="317"/>
    </row>
    <row r="441" spans="2:63" s="156" customFormat="1" ht="12.75">
      <c r="B441" s="25"/>
      <c r="C441" s="25"/>
      <c r="D441" s="25"/>
      <c r="E441" s="25"/>
      <c r="F441" s="25"/>
      <c r="G441" s="25"/>
      <c r="H441" s="25"/>
      <c r="I441" s="316"/>
      <c r="J441" s="317"/>
      <c r="K441" s="316"/>
      <c r="L441" s="316"/>
      <c r="M441" s="318"/>
      <c r="N441" s="319"/>
      <c r="O441" s="319"/>
      <c r="P441" s="319"/>
      <c r="Q441" s="320"/>
      <c r="R441" s="319"/>
      <c r="S441" s="321"/>
      <c r="T441" s="317"/>
      <c r="U441" s="317"/>
      <c r="V441" s="317"/>
      <c r="W441" s="317"/>
      <c r="X441" s="317"/>
      <c r="Y441" s="317"/>
      <c r="Z441" s="317"/>
      <c r="AA441" s="317"/>
      <c r="AB441" s="317"/>
      <c r="AC441" s="317"/>
      <c r="AD441" s="317"/>
      <c r="AE441" s="317"/>
      <c r="AF441" s="317"/>
      <c r="AG441" s="317"/>
      <c r="AH441" s="317"/>
      <c r="AI441" s="317"/>
      <c r="AJ441" s="317"/>
      <c r="AK441" s="317"/>
      <c r="AL441" s="317"/>
      <c r="AM441" s="317"/>
      <c r="AN441" s="317"/>
      <c r="AO441" s="317"/>
      <c r="AP441" s="317"/>
      <c r="AQ441" s="317"/>
      <c r="AR441" s="317"/>
      <c r="AS441" s="317"/>
      <c r="AT441" s="317"/>
      <c r="AU441" s="317"/>
      <c r="AV441" s="317"/>
      <c r="AW441" s="317"/>
      <c r="AX441" s="317"/>
      <c r="AY441" s="317"/>
      <c r="AZ441" s="317"/>
      <c r="BA441" s="317"/>
      <c r="BB441" s="317"/>
      <c r="BC441" s="317"/>
      <c r="BD441" s="317"/>
      <c r="BE441" s="317"/>
      <c r="BF441" s="317"/>
      <c r="BG441" s="317"/>
      <c r="BH441" s="317"/>
      <c r="BI441" s="317"/>
      <c r="BJ441" s="317"/>
      <c r="BK441" s="317"/>
    </row>
    <row r="442" spans="2:63" s="156" customFormat="1" ht="12.75">
      <c r="B442" s="25"/>
      <c r="C442" s="25"/>
      <c r="D442" s="25"/>
      <c r="E442" s="25"/>
      <c r="F442" s="25"/>
      <c r="G442" s="25"/>
      <c r="H442" s="25"/>
      <c r="I442" s="316"/>
      <c r="J442" s="317"/>
      <c r="K442" s="316"/>
      <c r="L442" s="316"/>
      <c r="M442" s="318"/>
      <c r="N442" s="319"/>
      <c r="O442" s="319"/>
      <c r="P442" s="319"/>
      <c r="Q442" s="320"/>
      <c r="R442" s="319"/>
      <c r="S442" s="321"/>
      <c r="T442" s="317"/>
      <c r="U442" s="317"/>
      <c r="V442" s="317"/>
      <c r="W442" s="317"/>
      <c r="X442" s="317"/>
      <c r="Y442" s="317"/>
      <c r="Z442" s="317"/>
      <c r="AA442" s="317"/>
      <c r="AB442" s="317"/>
      <c r="AC442" s="317"/>
      <c r="AD442" s="317"/>
      <c r="AE442" s="317"/>
      <c r="AF442" s="317"/>
      <c r="AG442" s="317"/>
      <c r="AH442" s="317"/>
      <c r="AI442" s="317"/>
      <c r="AJ442" s="317"/>
      <c r="AK442" s="317"/>
      <c r="AL442" s="317"/>
      <c r="AM442" s="317"/>
      <c r="AN442" s="317"/>
      <c r="AO442" s="317"/>
      <c r="AP442" s="317"/>
      <c r="AQ442" s="317"/>
      <c r="AR442" s="317"/>
      <c r="AS442" s="317"/>
      <c r="AT442" s="317"/>
      <c r="AU442" s="317"/>
      <c r="AV442" s="317"/>
      <c r="AW442" s="317"/>
      <c r="AX442" s="317"/>
      <c r="AY442" s="317"/>
      <c r="AZ442" s="317"/>
      <c r="BA442" s="317"/>
      <c r="BB442" s="317"/>
      <c r="BC442" s="317"/>
      <c r="BD442" s="317"/>
      <c r="BE442" s="317"/>
      <c r="BF442" s="317"/>
      <c r="BG442" s="317"/>
      <c r="BH442" s="317"/>
      <c r="BI442" s="317"/>
      <c r="BJ442" s="317"/>
      <c r="BK442" s="317"/>
    </row>
    <row r="443" spans="2:63" s="156" customFormat="1" ht="12.75">
      <c r="B443" s="25"/>
      <c r="C443" s="25"/>
      <c r="D443" s="25"/>
      <c r="E443" s="25"/>
      <c r="F443" s="25"/>
      <c r="G443" s="25"/>
      <c r="H443" s="25"/>
      <c r="I443" s="316"/>
      <c r="J443" s="317"/>
      <c r="K443" s="316"/>
      <c r="L443" s="316"/>
      <c r="M443" s="318"/>
      <c r="N443" s="319"/>
      <c r="O443" s="319"/>
      <c r="P443" s="319"/>
      <c r="Q443" s="320"/>
      <c r="R443" s="319"/>
      <c r="S443" s="321"/>
      <c r="T443" s="317"/>
      <c r="U443" s="317"/>
      <c r="V443" s="317"/>
      <c r="W443" s="317"/>
      <c r="X443" s="317"/>
      <c r="Y443" s="317"/>
      <c r="Z443" s="317"/>
      <c r="AA443" s="317"/>
      <c r="AB443" s="317"/>
      <c r="AC443" s="317"/>
      <c r="AD443" s="317"/>
      <c r="AE443" s="317"/>
      <c r="AF443" s="317"/>
      <c r="AG443" s="317"/>
      <c r="AH443" s="317"/>
      <c r="AI443" s="317"/>
      <c r="AJ443" s="317"/>
      <c r="AK443" s="317"/>
      <c r="AL443" s="317"/>
      <c r="AM443" s="317"/>
      <c r="AN443" s="317"/>
      <c r="AO443" s="317"/>
      <c r="AP443" s="317"/>
      <c r="AQ443" s="317"/>
      <c r="AR443" s="317"/>
      <c r="AS443" s="317"/>
      <c r="AT443" s="317"/>
      <c r="AU443" s="317"/>
      <c r="AV443" s="317"/>
      <c r="AW443" s="317"/>
      <c r="AX443" s="317"/>
      <c r="AY443" s="317"/>
      <c r="AZ443" s="317"/>
      <c r="BA443" s="317"/>
      <c r="BB443" s="317"/>
      <c r="BC443" s="317"/>
      <c r="BD443" s="317"/>
      <c r="BE443" s="317"/>
      <c r="BF443" s="317"/>
      <c r="BG443" s="317"/>
      <c r="BH443" s="317"/>
      <c r="BI443" s="317"/>
      <c r="BJ443" s="317"/>
      <c r="BK443" s="317"/>
    </row>
    <row r="444" spans="2:63" s="156" customFormat="1" ht="12.75">
      <c r="B444" s="25"/>
      <c r="C444" s="25"/>
      <c r="D444" s="25"/>
      <c r="E444" s="25"/>
      <c r="F444" s="25"/>
      <c r="G444" s="25"/>
      <c r="H444" s="25"/>
      <c r="I444" s="316"/>
      <c r="J444" s="317"/>
      <c r="K444" s="316"/>
      <c r="L444" s="316"/>
      <c r="M444" s="318"/>
      <c r="N444" s="319"/>
      <c r="O444" s="319"/>
      <c r="P444" s="319"/>
      <c r="Q444" s="320"/>
      <c r="R444" s="319"/>
      <c r="S444" s="321"/>
      <c r="T444" s="317"/>
      <c r="U444" s="317"/>
      <c r="V444" s="317"/>
      <c r="W444" s="317"/>
      <c r="X444" s="317"/>
      <c r="Y444" s="317"/>
      <c r="Z444" s="317"/>
      <c r="AA444" s="317"/>
      <c r="AB444" s="317"/>
      <c r="AC444" s="317"/>
      <c r="AD444" s="317"/>
      <c r="AE444" s="317"/>
      <c r="AF444" s="317"/>
      <c r="AG444" s="317"/>
      <c r="AH444" s="317"/>
      <c r="AI444" s="317"/>
      <c r="AJ444" s="317"/>
      <c r="AK444" s="317"/>
      <c r="AL444" s="317"/>
      <c r="AM444" s="317"/>
      <c r="AN444" s="317"/>
      <c r="AO444" s="317"/>
      <c r="AP444" s="317"/>
      <c r="AQ444" s="317"/>
      <c r="AR444" s="317"/>
      <c r="AS444" s="317"/>
      <c r="AT444" s="317"/>
      <c r="AU444" s="317"/>
      <c r="AV444" s="317"/>
      <c r="AW444" s="317"/>
      <c r="AX444" s="317"/>
      <c r="AY444" s="317"/>
      <c r="AZ444" s="317"/>
      <c r="BA444" s="317"/>
      <c r="BB444" s="317"/>
      <c r="BC444" s="317"/>
      <c r="BD444" s="317"/>
      <c r="BE444" s="317"/>
      <c r="BF444" s="317"/>
      <c r="BG444" s="317"/>
      <c r="BH444" s="317"/>
      <c r="BI444" s="317"/>
      <c r="BJ444" s="317"/>
      <c r="BK444" s="317"/>
    </row>
  </sheetData>
  <sheetProtection sheet="1" objects="1" scenarios="1"/>
  <conditionalFormatting sqref="I7 C7">
    <cfRule type="cellIs" priority="1" dxfId="0" operator="lessThan" stopIfTrue="1">
      <formula>1</formula>
    </cfRule>
  </conditionalFormatting>
  <printOptions horizontalCentered="1"/>
  <pageMargins left="0.5" right="0.5" top="1" bottom="1" header="0.5" footer="0.5"/>
  <pageSetup fitToHeight="0" fitToWidth="2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="75" zoomScaleNormal="75" workbookViewId="0" topLeftCell="A1">
      <selection activeCell="A30" sqref="A30"/>
    </sheetView>
  </sheetViews>
  <sheetFormatPr defaultColWidth="9.140625" defaultRowHeight="12.75"/>
  <cols>
    <col min="1" max="1" width="2.421875" style="156" customWidth="1"/>
    <col min="2" max="2" width="36.421875" style="25" customWidth="1"/>
    <col min="3" max="3" width="116.421875" style="25" customWidth="1"/>
    <col min="4" max="4" width="14.140625" style="25" customWidth="1"/>
    <col min="5" max="5" width="12.57421875" style="25" customWidth="1"/>
    <col min="6" max="16384" width="9.140625" style="156" customWidth="1"/>
  </cols>
  <sheetData>
    <row r="1" spans="2:15" ht="12.75">
      <c r="B1" s="376" t="s">
        <v>472</v>
      </c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3:15" ht="12.75"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12.75">
      <c r="B3" s="378" t="s">
        <v>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 ht="12.75">
      <c r="B4" s="379" t="s">
        <v>3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</row>
    <row r="5" spans="2:15" ht="12.75">
      <c r="B5" s="379" t="s">
        <v>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</row>
    <row r="6" spans="2:15" ht="13.5" thickBot="1">
      <c r="B6" s="379" t="s">
        <v>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</row>
    <row r="7" spans="2:5" ht="71.25" customHeight="1" thickBot="1">
      <c r="B7" s="221" t="s">
        <v>263</v>
      </c>
      <c r="C7" s="221" t="s">
        <v>473</v>
      </c>
      <c r="D7" s="221" t="s">
        <v>266</v>
      </c>
      <c r="E7" s="221" t="s">
        <v>474</v>
      </c>
    </row>
    <row r="8" spans="1:5" ht="12.75">
      <c r="A8" s="586" t="s">
        <v>708</v>
      </c>
      <c r="B8" s="380" t="s">
        <v>144</v>
      </c>
      <c r="C8" s="381" t="s">
        <v>475</v>
      </c>
      <c r="D8" s="382">
        <v>125</v>
      </c>
      <c r="E8" s="383">
        <v>18000</v>
      </c>
    </row>
    <row r="9" spans="1:5" ht="12.75">
      <c r="A9" s="586" t="s">
        <v>708</v>
      </c>
      <c r="B9" s="380"/>
      <c r="C9" s="384"/>
      <c r="D9" s="382"/>
      <c r="E9" s="383"/>
    </row>
    <row r="10" spans="1:5" ht="12.75">
      <c r="A10" s="586" t="s">
        <v>708</v>
      </c>
      <c r="B10" s="380"/>
      <c r="C10" s="384"/>
      <c r="D10" s="382"/>
      <c r="E10" s="383"/>
    </row>
    <row r="11" spans="1:5" ht="12.75">
      <c r="A11" s="586" t="s">
        <v>708</v>
      </c>
      <c r="B11" s="380"/>
      <c r="C11" s="384"/>
      <c r="D11" s="382"/>
      <c r="E11" s="383"/>
    </row>
    <row r="12" spans="1:5" ht="12.75">
      <c r="A12" s="586" t="s">
        <v>708</v>
      </c>
      <c r="B12" s="380"/>
      <c r="C12" s="384"/>
      <c r="D12" s="382"/>
      <c r="E12" s="383"/>
    </row>
    <row r="13" spans="1:5" ht="12.75">
      <c r="A13" s="586" t="s">
        <v>708</v>
      </c>
      <c r="B13" s="380"/>
      <c r="C13" s="384"/>
      <c r="D13" s="382"/>
      <c r="E13" s="383"/>
    </row>
    <row r="14" spans="1:5" ht="12.75">
      <c r="A14" s="586" t="s">
        <v>708</v>
      </c>
      <c r="B14" s="380"/>
      <c r="C14" s="384"/>
      <c r="D14" s="382"/>
      <c r="E14" s="383"/>
    </row>
    <row r="15" spans="1:5" ht="12.75">
      <c r="A15" s="586" t="s">
        <v>708</v>
      </c>
      <c r="B15" s="380"/>
      <c r="C15" s="384"/>
      <c r="D15" s="382"/>
      <c r="E15" s="383"/>
    </row>
    <row r="16" spans="1:5" ht="12.75">
      <c r="A16" s="586" t="s">
        <v>708</v>
      </c>
      <c r="B16" s="380"/>
      <c r="C16" s="384"/>
      <c r="D16" s="382"/>
      <c r="E16" s="383"/>
    </row>
    <row r="17" spans="1:5" ht="12.75">
      <c r="A17" s="586" t="s">
        <v>708</v>
      </c>
      <c r="B17" s="380"/>
      <c r="C17" s="384"/>
      <c r="D17" s="382"/>
      <c r="E17" s="383"/>
    </row>
    <row r="18" spans="1:5" ht="12.75">
      <c r="A18" s="586" t="s">
        <v>708</v>
      </c>
      <c r="B18" s="380"/>
      <c r="C18" s="384"/>
      <c r="D18" s="382"/>
      <c r="E18" s="383"/>
    </row>
    <row r="19" spans="1:5" ht="12.75">
      <c r="A19" s="586" t="s">
        <v>708</v>
      </c>
      <c r="B19" s="380"/>
      <c r="C19" s="384"/>
      <c r="D19" s="382"/>
      <c r="E19" s="383"/>
    </row>
    <row r="20" spans="1:5" ht="12.75">
      <c r="A20" s="586" t="s">
        <v>708</v>
      </c>
      <c r="B20" s="380"/>
      <c r="C20" s="384"/>
      <c r="D20" s="385"/>
      <c r="E20" s="386"/>
    </row>
    <row r="21" spans="1:5" ht="12.75">
      <c r="A21" s="586" t="s">
        <v>708</v>
      </c>
      <c r="B21" s="380"/>
      <c r="C21" s="384"/>
      <c r="D21" s="385"/>
      <c r="E21" s="386"/>
    </row>
    <row r="22" spans="1:5" ht="12.75">
      <c r="A22" s="586" t="s">
        <v>708</v>
      </c>
      <c r="B22" s="380"/>
      <c r="C22" s="384"/>
      <c r="D22" s="385"/>
      <c r="E22" s="386"/>
    </row>
    <row r="23" spans="1:5" ht="12.75">
      <c r="A23" s="586" t="s">
        <v>708</v>
      </c>
      <c r="B23" s="380"/>
      <c r="C23" s="384"/>
      <c r="D23" s="385"/>
      <c r="E23" s="386"/>
    </row>
    <row r="24" spans="1:5" ht="12.75">
      <c r="A24" s="586" t="s">
        <v>708</v>
      </c>
      <c r="B24" s="380"/>
      <c r="C24" s="384"/>
      <c r="D24" s="385"/>
      <c r="E24" s="386"/>
    </row>
    <row r="25" spans="1:5" ht="12.75">
      <c r="A25" s="586" t="s">
        <v>708</v>
      </c>
      <c r="B25" s="380"/>
      <c r="C25" s="384"/>
      <c r="D25" s="385"/>
      <c r="E25" s="386"/>
    </row>
    <row r="26" spans="1:5" ht="12.75">
      <c r="A26" s="586" t="s">
        <v>708</v>
      </c>
      <c r="B26" s="380"/>
      <c r="C26" s="384"/>
      <c r="D26" s="385"/>
      <c r="E26" s="386"/>
    </row>
    <row r="27" spans="1:5" ht="12.75">
      <c r="A27" s="586" t="s">
        <v>708</v>
      </c>
      <c r="B27" s="380"/>
      <c r="C27" s="384"/>
      <c r="D27" s="385"/>
      <c r="E27" s="386"/>
    </row>
    <row r="28" spans="1:5" ht="12.75">
      <c r="A28" s="586" t="s">
        <v>708</v>
      </c>
      <c r="B28" s="380"/>
      <c r="C28" s="384"/>
      <c r="D28" s="385"/>
      <c r="E28" s="386"/>
    </row>
    <row r="29" spans="1:5" ht="12.75">
      <c r="A29" s="586" t="s">
        <v>708</v>
      </c>
      <c r="B29" s="380"/>
      <c r="C29" s="384"/>
      <c r="D29" s="385"/>
      <c r="E29" s="386"/>
    </row>
    <row r="30" spans="1:5" ht="12.75">
      <c r="A30" s="586" t="s">
        <v>708</v>
      </c>
      <c r="B30" s="380"/>
      <c r="C30" s="384"/>
      <c r="D30" s="385"/>
      <c r="E30" s="386"/>
    </row>
    <row r="31" spans="1:5" ht="12.75">
      <c r="A31" s="586" t="s">
        <v>708</v>
      </c>
      <c r="B31" s="380"/>
      <c r="C31" s="384"/>
      <c r="D31" s="385"/>
      <c r="E31" s="386"/>
    </row>
    <row r="32" spans="1:5" ht="12.75">
      <c r="A32" s="586" t="s">
        <v>708</v>
      </c>
      <c r="B32" s="380"/>
      <c r="C32" s="384"/>
      <c r="D32" s="385"/>
      <c r="E32" s="386"/>
    </row>
    <row r="33" spans="1:5" ht="12.75">
      <c r="A33" s="586" t="s">
        <v>708</v>
      </c>
      <c r="B33" s="380"/>
      <c r="C33" s="384"/>
      <c r="D33" s="385"/>
      <c r="E33" s="386"/>
    </row>
    <row r="34" spans="1:5" ht="12.75">
      <c r="A34" s="586" t="s">
        <v>708</v>
      </c>
      <c r="B34" s="380"/>
      <c r="C34" s="384"/>
      <c r="D34" s="385"/>
      <c r="E34" s="386"/>
    </row>
    <row r="35" spans="1:5" ht="12.75">
      <c r="A35" s="586" t="s">
        <v>708</v>
      </c>
      <c r="B35" s="380"/>
      <c r="C35" s="384"/>
      <c r="D35" s="385"/>
      <c r="E35" s="386"/>
    </row>
    <row r="36" spans="1:5" ht="12.75">
      <c r="A36" s="586" t="s">
        <v>708</v>
      </c>
      <c r="B36" s="380"/>
      <c r="C36" s="384"/>
      <c r="D36" s="385"/>
      <c r="E36" s="386"/>
    </row>
    <row r="37" spans="1:5" ht="12.75">
      <c r="A37" s="586" t="s">
        <v>708</v>
      </c>
      <c r="B37" s="380"/>
      <c r="C37" s="384"/>
      <c r="D37" s="385"/>
      <c r="E37" s="386"/>
    </row>
    <row r="38" spans="1:5" ht="12.75">
      <c r="A38" s="586" t="s">
        <v>708</v>
      </c>
      <c r="B38" s="380"/>
      <c r="C38" s="384"/>
      <c r="D38" s="385"/>
      <c r="E38" s="386"/>
    </row>
    <row r="39" spans="1:5" ht="12.75">
      <c r="A39" s="586" t="s">
        <v>708</v>
      </c>
      <c r="B39" s="380"/>
      <c r="C39" s="384"/>
      <c r="D39" s="385"/>
      <c r="E39" s="386"/>
    </row>
    <row r="40" spans="1:5" ht="12.75">
      <c r="A40" s="586" t="s">
        <v>708</v>
      </c>
      <c r="B40" s="380"/>
      <c r="C40" s="384"/>
      <c r="D40" s="385"/>
      <c r="E40" s="386"/>
    </row>
    <row r="41" spans="1:5" ht="12.75">
      <c r="A41" s="586" t="s">
        <v>708</v>
      </c>
      <c r="B41" s="380"/>
      <c r="C41" s="384"/>
      <c r="D41" s="385"/>
      <c r="E41" s="386"/>
    </row>
    <row r="42" spans="1:5" ht="12.75">
      <c r="A42" s="586" t="s">
        <v>708</v>
      </c>
      <c r="B42" s="380"/>
      <c r="C42" s="384"/>
      <c r="D42" s="385"/>
      <c r="E42" s="386"/>
    </row>
    <row r="43" spans="1:5" ht="12.75">
      <c r="A43" s="586" t="s">
        <v>708</v>
      </c>
      <c r="B43" s="380"/>
      <c r="C43" s="384"/>
      <c r="D43" s="385"/>
      <c r="E43" s="386"/>
    </row>
    <row r="44" spans="1:5" ht="12.75">
      <c r="A44" s="586" t="s">
        <v>708</v>
      </c>
      <c r="B44" s="380"/>
      <c r="C44" s="384"/>
      <c r="D44" s="385"/>
      <c r="E44" s="386"/>
    </row>
    <row r="45" spans="1:5" ht="12.75">
      <c r="A45" s="586" t="s">
        <v>708</v>
      </c>
      <c r="B45" s="380"/>
      <c r="C45" s="384"/>
      <c r="D45" s="385"/>
      <c r="E45" s="386"/>
    </row>
    <row r="46" spans="1:5" ht="12.75">
      <c r="A46" s="586" t="s">
        <v>708</v>
      </c>
      <c r="B46" s="380"/>
      <c r="C46" s="384"/>
      <c r="D46" s="385"/>
      <c r="E46" s="386"/>
    </row>
    <row r="47" spans="1:5" ht="12.75">
      <c r="A47" s="586" t="s">
        <v>708</v>
      </c>
      <c r="B47" s="380"/>
      <c r="C47" s="384"/>
      <c r="D47" s="385"/>
      <c r="E47" s="386"/>
    </row>
    <row r="48" spans="1:5" ht="12.75">
      <c r="A48" s="586" t="s">
        <v>708</v>
      </c>
      <c r="B48" s="380"/>
      <c r="C48" s="384"/>
      <c r="D48" s="385"/>
      <c r="E48" s="386"/>
    </row>
    <row r="49" spans="1:5" ht="12.75">
      <c r="A49" s="586" t="s">
        <v>708</v>
      </c>
      <c r="B49" s="380"/>
      <c r="C49" s="384"/>
      <c r="D49" s="385"/>
      <c r="E49" s="386"/>
    </row>
    <row r="50" spans="1:5" ht="12.75">
      <c r="A50" s="586" t="s">
        <v>708</v>
      </c>
      <c r="B50" s="380"/>
      <c r="C50" s="384"/>
      <c r="D50" s="385"/>
      <c r="E50" s="386"/>
    </row>
    <row r="51" spans="1:5" ht="12.75">
      <c r="A51" s="586" t="s">
        <v>708</v>
      </c>
      <c r="B51" s="380"/>
      <c r="C51" s="384"/>
      <c r="D51" s="385"/>
      <c r="E51" s="386"/>
    </row>
    <row r="52" spans="1:5" ht="12.75">
      <c r="A52" s="586" t="s">
        <v>708</v>
      </c>
      <c r="B52" s="380"/>
      <c r="C52" s="384"/>
      <c r="D52" s="385"/>
      <c r="E52" s="386"/>
    </row>
    <row r="53" spans="1:5" ht="12.75">
      <c r="A53" s="586" t="s">
        <v>708</v>
      </c>
      <c r="B53" s="380"/>
      <c r="C53" s="384"/>
      <c r="D53" s="385"/>
      <c r="E53" s="386"/>
    </row>
    <row r="54" spans="1:5" ht="12.75">
      <c r="A54" s="586" t="s">
        <v>708</v>
      </c>
      <c r="B54" s="380"/>
      <c r="C54" s="384"/>
      <c r="D54" s="385"/>
      <c r="E54" s="386"/>
    </row>
    <row r="55" spans="1:5" ht="12.75">
      <c r="A55" s="586" t="s">
        <v>708</v>
      </c>
      <c r="B55" s="380"/>
      <c r="C55" s="384"/>
      <c r="D55" s="385"/>
      <c r="E55" s="386"/>
    </row>
    <row r="56" spans="1:5" ht="12.75">
      <c r="A56" s="586" t="s">
        <v>708</v>
      </c>
      <c r="B56" s="380"/>
      <c r="C56" s="384"/>
      <c r="D56" s="385"/>
      <c r="E56" s="386"/>
    </row>
    <row r="57" spans="1:5" ht="12.75">
      <c r="A57" s="586" t="s">
        <v>708</v>
      </c>
      <c r="B57" s="380"/>
      <c r="C57" s="384"/>
      <c r="D57" s="385"/>
      <c r="E57" s="386"/>
    </row>
    <row r="58" spans="1:5" ht="12.75">
      <c r="A58" s="586" t="s">
        <v>708</v>
      </c>
      <c r="B58" s="380"/>
      <c r="C58" s="384"/>
      <c r="D58" s="385"/>
      <c r="E58" s="386"/>
    </row>
    <row r="59" spans="1:5" ht="12.75">
      <c r="A59" s="586" t="s">
        <v>708</v>
      </c>
      <c r="B59" s="380"/>
      <c r="C59" s="384"/>
      <c r="D59" s="385"/>
      <c r="E59" s="386"/>
    </row>
    <row r="60" spans="1:5" ht="12.75">
      <c r="A60" s="586" t="s">
        <v>708</v>
      </c>
      <c r="B60" s="380"/>
      <c r="C60" s="384"/>
      <c r="D60" s="385"/>
      <c r="E60" s="386"/>
    </row>
    <row r="61" spans="1:5" ht="12.75">
      <c r="A61" s="586" t="s">
        <v>708</v>
      </c>
      <c r="B61" s="380"/>
      <c r="C61" s="384"/>
      <c r="D61" s="385"/>
      <c r="E61" s="386"/>
    </row>
    <row r="62" spans="1:5" ht="12.75">
      <c r="A62" s="586" t="s">
        <v>708</v>
      </c>
      <c r="B62" s="380"/>
      <c r="C62" s="384"/>
      <c r="D62" s="385"/>
      <c r="E62" s="386"/>
    </row>
    <row r="63" spans="1:5" ht="12.75">
      <c r="A63" s="586" t="s">
        <v>708</v>
      </c>
      <c r="B63" s="380"/>
      <c r="C63" s="384"/>
      <c r="D63" s="385"/>
      <c r="E63" s="386"/>
    </row>
    <row r="64" spans="1:5" ht="12.75">
      <c r="A64" s="586" t="s">
        <v>708</v>
      </c>
      <c r="B64" s="380"/>
      <c r="C64" s="384"/>
      <c r="D64" s="385"/>
      <c r="E64" s="386"/>
    </row>
    <row r="65" spans="1:5" ht="12.75">
      <c r="A65" s="586" t="s">
        <v>708</v>
      </c>
      <c r="B65" s="380"/>
      <c r="C65" s="384"/>
      <c r="D65" s="385"/>
      <c r="E65" s="386"/>
    </row>
    <row r="66" spans="1:5" ht="12.75">
      <c r="A66" s="586" t="s">
        <v>708</v>
      </c>
      <c r="B66" s="380"/>
      <c r="C66" s="384"/>
      <c r="D66" s="385"/>
      <c r="E66" s="386"/>
    </row>
    <row r="67" spans="1:5" ht="12.75">
      <c r="A67" s="586" t="s">
        <v>708</v>
      </c>
      <c r="B67" s="380"/>
      <c r="C67" s="384"/>
      <c r="D67" s="385"/>
      <c r="E67" s="386"/>
    </row>
    <row r="68" spans="1:5" ht="12.75">
      <c r="A68" s="586" t="s">
        <v>708</v>
      </c>
      <c r="B68" s="380"/>
      <c r="C68" s="384"/>
      <c r="D68" s="385"/>
      <c r="E68" s="386"/>
    </row>
    <row r="69" spans="1:5" ht="12.75">
      <c r="A69" s="586" t="s">
        <v>708</v>
      </c>
      <c r="B69" s="380"/>
      <c r="C69" s="384"/>
      <c r="D69" s="385"/>
      <c r="E69" s="386"/>
    </row>
    <row r="70" spans="1:5" ht="12.75">
      <c r="A70" s="586" t="s">
        <v>708</v>
      </c>
      <c r="B70" s="380"/>
      <c r="C70" s="384"/>
      <c r="D70" s="385"/>
      <c r="E70" s="386"/>
    </row>
    <row r="71" spans="1:5" ht="12.75">
      <c r="A71" s="586" t="s">
        <v>708</v>
      </c>
      <c r="B71" s="380"/>
      <c r="C71" s="384"/>
      <c r="D71" s="385"/>
      <c r="E71" s="386"/>
    </row>
    <row r="72" spans="1:5" ht="12.75">
      <c r="A72" s="586" t="s">
        <v>708</v>
      </c>
      <c r="B72" s="380"/>
      <c r="C72" s="384"/>
      <c r="D72" s="385"/>
      <c r="E72" s="386"/>
    </row>
    <row r="73" spans="1:5" ht="12.75">
      <c r="A73" s="586" t="s">
        <v>708</v>
      </c>
      <c r="B73" s="380"/>
      <c r="C73" s="384"/>
      <c r="D73" s="385"/>
      <c r="E73" s="386"/>
    </row>
    <row r="74" spans="1:5" ht="12.75">
      <c r="A74" s="586" t="s">
        <v>708</v>
      </c>
      <c r="B74" s="380"/>
      <c r="C74" s="384"/>
      <c r="D74" s="385"/>
      <c r="E74" s="386"/>
    </row>
    <row r="75" spans="1:5" ht="12.75">
      <c r="A75" s="586" t="s">
        <v>708</v>
      </c>
      <c r="B75" s="380"/>
      <c r="C75" s="384"/>
      <c r="D75" s="385"/>
      <c r="E75" s="386"/>
    </row>
    <row r="76" spans="1:5" ht="12.75">
      <c r="A76" s="586" t="s">
        <v>708</v>
      </c>
      <c r="B76" s="380"/>
      <c r="C76" s="384"/>
      <c r="D76" s="385"/>
      <c r="E76" s="386"/>
    </row>
    <row r="77" spans="1:5" ht="12.75">
      <c r="A77" s="586" t="s">
        <v>708</v>
      </c>
      <c r="B77" s="380"/>
      <c r="C77" s="384"/>
      <c r="D77" s="385"/>
      <c r="E77" s="386"/>
    </row>
    <row r="78" spans="1:5" ht="12.75">
      <c r="A78" s="586" t="s">
        <v>708</v>
      </c>
      <c r="B78" s="380"/>
      <c r="C78" s="384"/>
      <c r="D78" s="385"/>
      <c r="E78" s="386"/>
    </row>
    <row r="79" spans="1:5" ht="12.75">
      <c r="A79" s="586" t="s">
        <v>708</v>
      </c>
      <c r="B79" s="380"/>
      <c r="C79" s="384"/>
      <c r="D79" s="385"/>
      <c r="E79" s="386"/>
    </row>
    <row r="80" spans="1:5" ht="12.75">
      <c r="A80" s="586" t="s">
        <v>708</v>
      </c>
      <c r="B80" s="380"/>
      <c r="C80" s="384"/>
      <c r="D80" s="385"/>
      <c r="E80" s="386"/>
    </row>
    <row r="81" spans="1:5" ht="12.75">
      <c r="A81" s="586" t="s">
        <v>708</v>
      </c>
      <c r="B81" s="380"/>
      <c r="C81" s="384"/>
      <c r="D81" s="385"/>
      <c r="E81" s="386"/>
    </row>
    <row r="82" spans="1:5" ht="12.75">
      <c r="A82" s="586" t="s">
        <v>708</v>
      </c>
      <c r="B82" s="380"/>
      <c r="C82" s="384"/>
      <c r="D82" s="385"/>
      <c r="E82" s="386"/>
    </row>
    <row r="83" spans="1:5" ht="12.75">
      <c r="A83" s="586" t="s">
        <v>708</v>
      </c>
      <c r="B83" s="380"/>
      <c r="C83" s="384"/>
      <c r="D83" s="385"/>
      <c r="E83" s="386"/>
    </row>
    <row r="84" spans="1:5" ht="12.75">
      <c r="A84" s="586" t="s">
        <v>708</v>
      </c>
      <c r="B84" s="380"/>
      <c r="C84" s="384"/>
      <c r="D84" s="385"/>
      <c r="E84" s="386"/>
    </row>
    <row r="85" spans="1:5" ht="12.75">
      <c r="A85" s="586" t="s">
        <v>708</v>
      </c>
      <c r="B85" s="380"/>
      <c r="C85" s="384"/>
      <c r="D85" s="385"/>
      <c r="E85" s="386"/>
    </row>
    <row r="86" spans="1:5" ht="12.75">
      <c r="A86" s="586" t="s">
        <v>708</v>
      </c>
      <c r="B86" s="380"/>
      <c r="C86" s="384"/>
      <c r="D86" s="385"/>
      <c r="E86" s="386"/>
    </row>
    <row r="87" spans="1:5" ht="12.75">
      <c r="A87" s="586" t="s">
        <v>708</v>
      </c>
      <c r="B87" s="380"/>
      <c r="C87" s="384"/>
      <c r="D87" s="385"/>
      <c r="E87" s="386"/>
    </row>
    <row r="88" spans="1:5" ht="12.75">
      <c r="A88" s="586" t="s">
        <v>708</v>
      </c>
      <c r="B88" s="380"/>
      <c r="C88" s="384"/>
      <c r="D88" s="385"/>
      <c r="E88" s="386"/>
    </row>
    <row r="89" spans="1:5" ht="12.75">
      <c r="A89" s="586" t="s">
        <v>708</v>
      </c>
      <c r="B89" s="380"/>
      <c r="C89" s="384"/>
      <c r="D89" s="385"/>
      <c r="E89" s="386"/>
    </row>
    <row r="90" spans="1:5" ht="12.75">
      <c r="A90" s="586" t="s">
        <v>708</v>
      </c>
      <c r="B90" s="380"/>
      <c r="C90" s="384"/>
      <c r="D90" s="385"/>
      <c r="E90" s="386"/>
    </row>
    <row r="91" spans="1:5" ht="12.75">
      <c r="A91" s="586" t="s">
        <v>708</v>
      </c>
      <c r="B91" s="380"/>
      <c r="C91" s="384"/>
      <c r="D91" s="385"/>
      <c r="E91" s="386"/>
    </row>
    <row r="92" spans="1:5" ht="12.75">
      <c r="A92" s="586" t="s">
        <v>708</v>
      </c>
      <c r="B92" s="380"/>
      <c r="C92" s="384"/>
      <c r="D92" s="385"/>
      <c r="E92" s="386"/>
    </row>
    <row r="93" spans="1:5" ht="12.75">
      <c r="A93" s="586" t="s">
        <v>708</v>
      </c>
      <c r="B93" s="380"/>
      <c r="C93" s="384"/>
      <c r="D93" s="385"/>
      <c r="E93" s="386"/>
    </row>
    <row r="94" spans="1:5" ht="12.75">
      <c r="A94" s="586" t="s">
        <v>708</v>
      </c>
      <c r="B94" s="380"/>
      <c r="C94" s="384"/>
      <c r="D94" s="385"/>
      <c r="E94" s="386"/>
    </row>
    <row r="95" spans="1:5" ht="12.75">
      <c r="A95" s="586" t="s">
        <v>708</v>
      </c>
      <c r="B95" s="380"/>
      <c r="C95" s="384"/>
      <c r="D95" s="385"/>
      <c r="E95" s="386"/>
    </row>
    <row r="96" spans="1:5" ht="12.75">
      <c r="A96" s="586" t="s">
        <v>708</v>
      </c>
      <c r="B96" s="380"/>
      <c r="C96" s="384"/>
      <c r="D96" s="385"/>
      <c r="E96" s="386"/>
    </row>
    <row r="97" spans="1:5" ht="12.75">
      <c r="A97" s="586" t="s">
        <v>708</v>
      </c>
      <c r="B97" s="380"/>
      <c r="C97" s="384"/>
      <c r="D97" s="385"/>
      <c r="E97" s="386"/>
    </row>
    <row r="98" spans="1:5" ht="12.75">
      <c r="A98" s="586" t="s">
        <v>708</v>
      </c>
      <c r="B98" s="380"/>
      <c r="C98" s="384"/>
      <c r="D98" s="385"/>
      <c r="E98" s="386"/>
    </row>
    <row r="99" spans="1:5" ht="12.75">
      <c r="A99" s="586" t="s">
        <v>708</v>
      </c>
      <c r="B99" s="380"/>
      <c r="C99" s="384"/>
      <c r="D99" s="385"/>
      <c r="E99" s="386"/>
    </row>
    <row r="100" spans="1:5" ht="12.75">
      <c r="A100" s="586" t="s">
        <v>708</v>
      </c>
      <c r="B100" s="380"/>
      <c r="C100" s="384"/>
      <c r="D100" s="385"/>
      <c r="E100" s="386"/>
    </row>
    <row r="101" spans="1:5" ht="12.75">
      <c r="A101" s="586" t="s">
        <v>708</v>
      </c>
      <c r="B101" s="380"/>
      <c r="C101" s="384"/>
      <c r="D101" s="385"/>
      <c r="E101" s="386"/>
    </row>
    <row r="102" spans="2:5" ht="13.5" thickBot="1">
      <c r="B102" s="279" t="s">
        <v>476</v>
      </c>
      <c r="C102" s="281" t="s">
        <v>1</v>
      </c>
      <c r="D102" s="281" t="s">
        <v>1</v>
      </c>
      <c r="E102" s="281" t="s">
        <v>1</v>
      </c>
    </row>
    <row r="103" spans="2:5" s="293" customFormat="1" ht="12.75">
      <c r="B103" s="295"/>
      <c r="C103" s="295"/>
      <c r="D103" s="295"/>
      <c r="E103" s="295"/>
    </row>
    <row r="104" spans="2:5" s="293" customFormat="1" ht="12.75">
      <c r="B104" s="294" t="s">
        <v>326</v>
      </c>
      <c r="C104" s="295"/>
      <c r="D104" s="295"/>
      <c r="E104" s="295"/>
    </row>
    <row r="105" spans="2:5" s="293" customFormat="1" ht="12.75">
      <c r="B105" s="294" t="s">
        <v>327</v>
      </c>
      <c r="C105" s="295"/>
      <c r="D105" s="295"/>
      <c r="E105" s="295"/>
    </row>
    <row r="106" spans="2:5" s="293" customFormat="1" ht="12.75">
      <c r="B106" s="302" t="s">
        <v>329</v>
      </c>
      <c r="C106" s="295"/>
      <c r="D106" s="295"/>
      <c r="E106" s="295"/>
    </row>
    <row r="107" spans="2:5" s="293" customFormat="1" ht="12.75">
      <c r="B107" s="303" t="s">
        <v>330</v>
      </c>
      <c r="C107" s="295"/>
      <c r="D107" s="295"/>
      <c r="E107" s="295"/>
    </row>
    <row r="108" spans="2:5" s="293" customFormat="1" ht="12.75">
      <c r="B108" s="304" t="s">
        <v>332</v>
      </c>
      <c r="C108" s="295"/>
      <c r="D108" s="295"/>
      <c r="E108" s="295"/>
    </row>
    <row r="109" spans="2:5" s="293" customFormat="1" ht="12.75">
      <c r="B109" s="305" t="s">
        <v>334</v>
      </c>
      <c r="C109" s="295"/>
      <c r="D109" s="295"/>
      <c r="E109" s="295"/>
    </row>
    <row r="110" spans="2:5" s="293" customFormat="1" ht="12.75">
      <c r="B110" s="306" t="s">
        <v>335</v>
      </c>
      <c r="C110" s="295"/>
      <c r="D110" s="295"/>
      <c r="E110" s="295"/>
    </row>
    <row r="111" spans="2:5" s="293" customFormat="1" ht="12.75">
      <c r="B111" s="307" t="s">
        <v>336</v>
      </c>
      <c r="C111" s="295"/>
      <c r="D111" s="295"/>
      <c r="E111" s="295"/>
    </row>
    <row r="112" spans="2:5" s="293" customFormat="1" ht="12.75">
      <c r="B112" s="306" t="s">
        <v>337</v>
      </c>
      <c r="C112" s="295"/>
      <c r="D112" s="295"/>
      <c r="E112" s="295"/>
    </row>
    <row r="113" spans="2:5" s="293" customFormat="1" ht="12.75">
      <c r="B113" s="306" t="s">
        <v>338</v>
      </c>
      <c r="C113" s="295"/>
      <c r="D113" s="295"/>
      <c r="E113" s="295"/>
    </row>
    <row r="114" spans="2:5" s="293" customFormat="1" ht="12.75">
      <c r="B114" s="307" t="s">
        <v>339</v>
      </c>
      <c r="C114" s="295"/>
      <c r="D114" s="295"/>
      <c r="E114" s="295"/>
    </row>
    <row r="115" spans="2:5" s="293" customFormat="1" ht="12.75">
      <c r="B115" s="310" t="s">
        <v>340</v>
      </c>
      <c r="C115" s="295"/>
      <c r="D115" s="295"/>
      <c r="E115" s="295"/>
    </row>
    <row r="116" spans="2:5" s="293" customFormat="1" ht="12.75">
      <c r="B116" s="312" t="s">
        <v>341</v>
      </c>
      <c r="C116" s="295"/>
      <c r="D116" s="295"/>
      <c r="E116" s="295"/>
    </row>
    <row r="117" spans="2:5" s="293" customFormat="1" ht="12.75">
      <c r="B117" s="307" t="s">
        <v>342</v>
      </c>
      <c r="C117" s="295"/>
      <c r="D117" s="295"/>
      <c r="E117" s="295"/>
    </row>
    <row r="118" spans="2:5" s="293" customFormat="1" ht="12.75">
      <c r="B118" s="295" t="s">
        <v>321</v>
      </c>
      <c r="C118" s="295"/>
      <c r="D118" s="295"/>
      <c r="E118" s="295"/>
    </row>
    <row r="119" spans="2:5" s="293" customFormat="1" ht="25.5">
      <c r="B119" s="313" t="s">
        <v>343</v>
      </c>
      <c r="C119" s="295"/>
      <c r="D119" s="295"/>
      <c r="E119" s="295"/>
    </row>
    <row r="120" spans="2:5" s="293" customFormat="1" ht="12" customHeight="1">
      <c r="B120" s="313" t="s">
        <v>344</v>
      </c>
      <c r="C120" s="295"/>
      <c r="D120" s="295"/>
      <c r="E120" s="295"/>
    </row>
    <row r="121" spans="2:5" s="293" customFormat="1" ht="12" customHeight="1">
      <c r="B121" s="307" t="s">
        <v>345</v>
      </c>
      <c r="C121" s="295"/>
      <c r="D121" s="295"/>
      <c r="E121" s="295"/>
    </row>
    <row r="122" spans="2:5" s="293" customFormat="1" ht="12" customHeight="1">
      <c r="B122" s="307" t="s">
        <v>346</v>
      </c>
      <c r="C122" s="295"/>
      <c r="D122" s="295"/>
      <c r="E122" s="295"/>
    </row>
    <row r="123" spans="2:5" s="293" customFormat="1" ht="12" customHeight="1">
      <c r="B123" s="315" t="s">
        <v>347</v>
      </c>
      <c r="C123" s="295"/>
      <c r="D123" s="295"/>
      <c r="E123" s="295"/>
    </row>
    <row r="124" spans="2:5" s="293" customFormat="1" ht="12" customHeight="1">
      <c r="B124" s="307" t="s">
        <v>348</v>
      </c>
      <c r="C124" s="295"/>
      <c r="D124" s="295"/>
      <c r="E124" s="295"/>
    </row>
    <row r="125" spans="2:5" s="293" customFormat="1" ht="12.75">
      <c r="B125" s="313" t="s">
        <v>349</v>
      </c>
      <c r="C125" s="295"/>
      <c r="D125" s="295"/>
      <c r="E125" s="295"/>
    </row>
    <row r="126" spans="2:5" s="293" customFormat="1" ht="12.75">
      <c r="B126" s="315" t="s">
        <v>350</v>
      </c>
      <c r="C126" s="295"/>
      <c r="D126" s="295"/>
      <c r="E126" s="295"/>
    </row>
    <row r="127" spans="2:5" s="293" customFormat="1" ht="12.75">
      <c r="B127" s="307" t="s">
        <v>351</v>
      </c>
      <c r="C127" s="295"/>
      <c r="D127" s="295"/>
      <c r="E127" s="295"/>
    </row>
    <row r="128" spans="2:5" s="293" customFormat="1" ht="12.75">
      <c r="B128" s="312" t="s">
        <v>315</v>
      </c>
      <c r="C128" s="295"/>
      <c r="D128" s="295"/>
      <c r="E128" s="295"/>
    </row>
    <row r="129" spans="2:5" s="293" customFormat="1" ht="12.75">
      <c r="B129" s="309" t="s">
        <v>352</v>
      </c>
      <c r="C129" s="295"/>
      <c r="D129" s="295"/>
      <c r="E129" s="295"/>
    </row>
    <row r="130" spans="2:5" s="293" customFormat="1" ht="12.75">
      <c r="B130" s="309" t="s">
        <v>353</v>
      </c>
      <c r="C130" s="295"/>
      <c r="D130" s="295"/>
      <c r="E130" s="295"/>
    </row>
    <row r="131" spans="2:5" s="293" customFormat="1" ht="12.75">
      <c r="B131" s="307" t="s">
        <v>144</v>
      </c>
      <c r="C131" s="295"/>
      <c r="D131" s="295"/>
      <c r="E131" s="295"/>
    </row>
    <row r="132" spans="2:5" s="293" customFormat="1" ht="12.75">
      <c r="B132" s="295"/>
      <c r="C132" s="295"/>
      <c r="D132" s="295"/>
      <c r="E132" s="295"/>
    </row>
    <row r="133" spans="2:5" s="293" customFormat="1" ht="12.75">
      <c r="B133" s="295"/>
      <c r="C133" s="295"/>
      <c r="D133" s="295"/>
      <c r="E133" s="295"/>
    </row>
    <row r="134" spans="2:5" s="293" customFormat="1" ht="12.75">
      <c r="B134" s="295"/>
      <c r="C134" s="295"/>
      <c r="D134" s="295"/>
      <c r="E134" s="295"/>
    </row>
    <row r="135" spans="2:5" s="293" customFormat="1" ht="12.75">
      <c r="B135" s="295"/>
      <c r="C135" s="295"/>
      <c r="D135" s="295"/>
      <c r="E135" s="295"/>
    </row>
    <row r="136" spans="2:5" s="293" customFormat="1" ht="12.75">
      <c r="B136" s="295"/>
      <c r="C136" s="295"/>
      <c r="D136" s="295"/>
      <c r="E136" s="295"/>
    </row>
    <row r="137" spans="2:5" s="293" customFormat="1" ht="12.75">
      <c r="B137" s="295"/>
      <c r="C137" s="295"/>
      <c r="D137" s="295"/>
      <c r="E137" s="295"/>
    </row>
    <row r="138" spans="2:5" s="293" customFormat="1" ht="12.75">
      <c r="B138" s="295"/>
      <c r="C138" s="295"/>
      <c r="D138" s="295"/>
      <c r="E138" s="295"/>
    </row>
    <row r="139" spans="2:5" s="293" customFormat="1" ht="12.75">
      <c r="B139" s="295"/>
      <c r="C139" s="295"/>
      <c r="D139" s="295"/>
      <c r="E139" s="295"/>
    </row>
    <row r="140" spans="2:5" s="293" customFormat="1" ht="12.75">
      <c r="B140" s="295"/>
      <c r="C140" s="295"/>
      <c r="D140" s="295"/>
      <c r="E140" s="295"/>
    </row>
  </sheetData>
  <sheetProtection sheet="1" objects="1" scenarios="1"/>
  <printOptions horizontalCentered="1"/>
  <pageMargins left="0.5" right="0.5" top="1" bottom="1" header="0.5" footer="0.5"/>
  <pageSetup fitToHeight="0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8"/>
  <sheetViews>
    <sheetView zoomScale="50" zoomScaleNormal="50" workbookViewId="0" topLeftCell="A1">
      <selection activeCell="A8" sqref="A8:A101"/>
    </sheetView>
  </sheetViews>
  <sheetFormatPr defaultColWidth="9.140625" defaultRowHeight="12.75"/>
  <cols>
    <col min="1" max="1" width="1.7109375" style="25" customWidth="1"/>
    <col min="2" max="2" width="152.7109375" style="25" customWidth="1"/>
    <col min="3" max="4" width="14.421875" style="25" customWidth="1"/>
    <col min="5" max="16384" width="9.140625" style="25" customWidth="1"/>
  </cols>
  <sheetData>
    <row r="1" spans="2:4" s="156" customFormat="1" ht="20.25">
      <c r="B1" s="376" t="s">
        <v>477</v>
      </c>
      <c r="C1" s="387"/>
      <c r="D1" s="387"/>
    </row>
    <row r="2" spans="3:4" s="156" customFormat="1" ht="15.75">
      <c r="C2" s="388"/>
      <c r="D2" s="388"/>
    </row>
    <row r="3" spans="2:4" s="156" customFormat="1" ht="15.75">
      <c r="B3" s="7" t="s">
        <v>2</v>
      </c>
      <c r="C3" s="388"/>
      <c r="D3" s="388"/>
    </row>
    <row r="4" spans="2:4" s="156" customFormat="1" ht="15.75">
      <c r="B4" s="7" t="s">
        <v>3</v>
      </c>
      <c r="C4" s="3"/>
      <c r="D4" s="3"/>
    </row>
    <row r="5" spans="2:4" s="156" customFormat="1" ht="15.75">
      <c r="B5" s="7" t="s">
        <v>4</v>
      </c>
      <c r="C5" s="3"/>
      <c r="D5" s="3"/>
    </row>
    <row r="6" spans="2:4" s="156" customFormat="1" ht="16.5" thickBot="1">
      <c r="B6" s="7" t="s">
        <v>5</v>
      </c>
      <c r="C6" s="3"/>
      <c r="D6" s="3"/>
    </row>
    <row r="7" spans="2:4" s="156" customFormat="1" ht="45.75" thickBot="1">
      <c r="B7" s="221" t="s">
        <v>478</v>
      </c>
      <c r="C7" s="221" t="s">
        <v>479</v>
      </c>
      <c r="D7" s="221" t="s">
        <v>480</v>
      </c>
    </row>
    <row r="8" spans="1:4" s="156" customFormat="1" ht="12.75">
      <c r="A8" s="586" t="s">
        <v>708</v>
      </c>
      <c r="B8" s="389"/>
      <c r="C8" s="390"/>
      <c r="D8" s="391"/>
    </row>
    <row r="9" spans="1:4" s="156" customFormat="1" ht="12.75">
      <c r="A9" s="586" t="s">
        <v>708</v>
      </c>
      <c r="B9" s="389"/>
      <c r="C9" s="392"/>
      <c r="D9" s="393"/>
    </row>
    <row r="10" spans="1:4" s="156" customFormat="1" ht="12.75">
      <c r="A10" s="586" t="s">
        <v>708</v>
      </c>
      <c r="B10" s="389"/>
      <c r="C10" s="392"/>
      <c r="D10" s="393"/>
    </row>
    <row r="11" spans="1:4" s="156" customFormat="1" ht="12.75">
      <c r="A11" s="586" t="s">
        <v>708</v>
      </c>
      <c r="B11" s="389"/>
      <c r="C11" s="392"/>
      <c r="D11" s="393"/>
    </row>
    <row r="12" spans="1:4" s="156" customFormat="1" ht="12.75">
      <c r="A12" s="586" t="s">
        <v>708</v>
      </c>
      <c r="B12" s="389"/>
      <c r="C12" s="392"/>
      <c r="D12" s="393"/>
    </row>
    <row r="13" spans="1:4" s="156" customFormat="1" ht="12.75">
      <c r="A13" s="586" t="s">
        <v>708</v>
      </c>
      <c r="B13" s="389"/>
      <c r="C13" s="392"/>
      <c r="D13" s="393"/>
    </row>
    <row r="14" spans="1:4" s="156" customFormat="1" ht="12.75">
      <c r="A14" s="586" t="s">
        <v>708</v>
      </c>
      <c r="B14" s="389"/>
      <c r="C14" s="392"/>
      <c r="D14" s="393"/>
    </row>
    <row r="15" spans="1:4" s="156" customFormat="1" ht="12.75">
      <c r="A15" s="586" t="s">
        <v>708</v>
      </c>
      <c r="B15" s="389"/>
      <c r="C15" s="392"/>
      <c r="D15" s="393"/>
    </row>
    <row r="16" spans="1:4" s="156" customFormat="1" ht="12.75">
      <c r="A16" s="586" t="s">
        <v>708</v>
      </c>
      <c r="B16" s="389"/>
      <c r="C16" s="392"/>
      <c r="D16" s="393"/>
    </row>
    <row r="17" spans="1:4" s="156" customFormat="1" ht="12.75">
      <c r="A17" s="586" t="s">
        <v>708</v>
      </c>
      <c r="B17" s="389"/>
      <c r="C17" s="392"/>
      <c r="D17" s="393"/>
    </row>
    <row r="18" spans="1:4" s="156" customFormat="1" ht="12.75">
      <c r="A18" s="586" t="s">
        <v>708</v>
      </c>
      <c r="B18" s="389"/>
      <c r="C18" s="392"/>
      <c r="D18" s="393"/>
    </row>
    <row r="19" spans="1:4" s="156" customFormat="1" ht="12.75">
      <c r="A19" s="586" t="s">
        <v>708</v>
      </c>
      <c r="B19" s="389"/>
      <c r="C19" s="392"/>
      <c r="D19" s="393"/>
    </row>
    <row r="20" spans="1:4" s="156" customFormat="1" ht="12.75">
      <c r="A20" s="586" t="s">
        <v>708</v>
      </c>
      <c r="B20" s="389"/>
      <c r="C20" s="392"/>
      <c r="D20" s="393"/>
    </row>
    <row r="21" spans="1:4" s="156" customFormat="1" ht="12.75">
      <c r="A21" s="586" t="s">
        <v>708</v>
      </c>
      <c r="B21" s="389"/>
      <c r="C21" s="392"/>
      <c r="D21" s="393"/>
    </row>
    <row r="22" spans="1:4" s="156" customFormat="1" ht="12.75">
      <c r="A22" s="586" t="s">
        <v>708</v>
      </c>
      <c r="B22" s="389"/>
      <c r="C22" s="392"/>
      <c r="D22" s="393"/>
    </row>
    <row r="23" spans="1:4" s="156" customFormat="1" ht="12.75">
      <c r="A23" s="586" t="s">
        <v>708</v>
      </c>
      <c r="B23" s="389"/>
      <c r="C23" s="392"/>
      <c r="D23" s="393"/>
    </row>
    <row r="24" spans="1:4" s="156" customFormat="1" ht="12.75">
      <c r="A24" s="586" t="s">
        <v>708</v>
      </c>
      <c r="B24" s="389"/>
      <c r="C24" s="392"/>
      <c r="D24" s="393"/>
    </row>
    <row r="25" spans="1:4" s="156" customFormat="1" ht="12.75">
      <c r="A25" s="586" t="s">
        <v>708</v>
      </c>
      <c r="B25" s="389"/>
      <c r="C25" s="392"/>
      <c r="D25" s="393"/>
    </row>
    <row r="26" spans="1:4" s="156" customFormat="1" ht="12.75">
      <c r="A26" s="586" t="s">
        <v>708</v>
      </c>
      <c r="B26" s="389"/>
      <c r="C26" s="392"/>
      <c r="D26" s="393"/>
    </row>
    <row r="27" spans="1:4" s="156" customFormat="1" ht="12.75">
      <c r="A27" s="586" t="s">
        <v>708</v>
      </c>
      <c r="B27" s="389"/>
      <c r="C27" s="392"/>
      <c r="D27" s="393"/>
    </row>
    <row r="28" spans="1:4" s="156" customFormat="1" ht="12.75">
      <c r="A28" s="586" t="s">
        <v>708</v>
      </c>
      <c r="B28" s="389"/>
      <c r="C28" s="392"/>
      <c r="D28" s="393"/>
    </row>
    <row r="29" spans="1:4" s="156" customFormat="1" ht="12.75">
      <c r="A29" s="586" t="s">
        <v>708</v>
      </c>
      <c r="B29" s="389"/>
      <c r="C29" s="392"/>
      <c r="D29" s="393"/>
    </row>
    <row r="30" spans="1:4" s="156" customFormat="1" ht="12.75">
      <c r="A30" s="586" t="s">
        <v>708</v>
      </c>
      <c r="B30" s="389"/>
      <c r="C30" s="392"/>
      <c r="D30" s="393"/>
    </row>
    <row r="31" spans="1:4" s="156" customFormat="1" ht="12.75">
      <c r="A31" s="586" t="s">
        <v>708</v>
      </c>
      <c r="B31" s="389"/>
      <c r="C31" s="392"/>
      <c r="D31" s="393"/>
    </row>
    <row r="32" spans="1:4" s="156" customFormat="1" ht="12.75">
      <c r="A32" s="586" t="s">
        <v>708</v>
      </c>
      <c r="B32" s="389"/>
      <c r="C32" s="392"/>
      <c r="D32" s="393"/>
    </row>
    <row r="33" spans="1:4" s="156" customFormat="1" ht="12.75">
      <c r="A33" s="586" t="s">
        <v>708</v>
      </c>
      <c r="B33" s="389"/>
      <c r="C33" s="392"/>
      <c r="D33" s="393"/>
    </row>
    <row r="34" spans="1:4" s="156" customFormat="1" ht="12.75">
      <c r="A34" s="586" t="s">
        <v>708</v>
      </c>
      <c r="B34" s="389"/>
      <c r="C34" s="392"/>
      <c r="D34" s="393"/>
    </row>
    <row r="35" spans="1:4" s="156" customFormat="1" ht="12.75">
      <c r="A35" s="586" t="s">
        <v>708</v>
      </c>
      <c r="B35" s="389"/>
      <c r="C35" s="392"/>
      <c r="D35" s="393"/>
    </row>
    <row r="36" spans="1:4" s="156" customFormat="1" ht="12.75">
      <c r="A36" s="586" t="s">
        <v>708</v>
      </c>
      <c r="B36" s="389"/>
      <c r="C36" s="392"/>
      <c r="D36" s="393"/>
    </row>
    <row r="37" spans="1:4" s="156" customFormat="1" ht="12.75">
      <c r="A37" s="586" t="s">
        <v>708</v>
      </c>
      <c r="B37" s="389"/>
      <c r="C37" s="392"/>
      <c r="D37" s="393"/>
    </row>
    <row r="38" spans="1:4" s="156" customFormat="1" ht="12.75">
      <c r="A38" s="586" t="s">
        <v>708</v>
      </c>
      <c r="B38" s="389"/>
      <c r="C38" s="392"/>
      <c r="D38" s="393"/>
    </row>
    <row r="39" spans="1:4" s="156" customFormat="1" ht="12.75">
      <c r="A39" s="586" t="s">
        <v>708</v>
      </c>
      <c r="B39" s="389"/>
      <c r="C39" s="392"/>
      <c r="D39" s="393"/>
    </row>
    <row r="40" spans="1:4" s="156" customFormat="1" ht="12.75">
      <c r="A40" s="586" t="s">
        <v>708</v>
      </c>
      <c r="B40" s="389"/>
      <c r="C40" s="392"/>
      <c r="D40" s="393"/>
    </row>
    <row r="41" spans="1:4" s="156" customFormat="1" ht="12.75">
      <c r="A41" s="586" t="s">
        <v>708</v>
      </c>
      <c r="B41" s="389"/>
      <c r="C41" s="392"/>
      <c r="D41" s="393"/>
    </row>
    <row r="42" spans="1:4" s="156" customFormat="1" ht="12.75">
      <c r="A42" s="586" t="s">
        <v>708</v>
      </c>
      <c r="B42" s="389"/>
      <c r="C42" s="392"/>
      <c r="D42" s="393"/>
    </row>
    <row r="43" spans="1:4" s="156" customFormat="1" ht="12.75">
      <c r="A43" s="586" t="s">
        <v>708</v>
      </c>
      <c r="B43" s="389"/>
      <c r="C43" s="392"/>
      <c r="D43" s="393"/>
    </row>
    <row r="44" spans="1:4" s="156" customFormat="1" ht="12.75">
      <c r="A44" s="586" t="s">
        <v>708</v>
      </c>
      <c r="B44" s="389"/>
      <c r="C44" s="392"/>
      <c r="D44" s="393"/>
    </row>
    <row r="45" spans="1:4" s="156" customFormat="1" ht="12.75">
      <c r="A45" s="586" t="s">
        <v>708</v>
      </c>
      <c r="B45" s="389"/>
      <c r="C45" s="392"/>
      <c r="D45" s="393"/>
    </row>
    <row r="46" spans="1:4" s="156" customFormat="1" ht="12.75">
      <c r="A46" s="586" t="s">
        <v>708</v>
      </c>
      <c r="B46" s="389"/>
      <c r="C46" s="392"/>
      <c r="D46" s="393"/>
    </row>
    <row r="47" spans="1:4" s="156" customFormat="1" ht="12.75">
      <c r="A47" s="586" t="s">
        <v>708</v>
      </c>
      <c r="B47" s="389"/>
      <c r="C47" s="392"/>
      <c r="D47" s="393"/>
    </row>
    <row r="48" spans="1:4" s="156" customFormat="1" ht="12.75">
      <c r="A48" s="586" t="s">
        <v>708</v>
      </c>
      <c r="B48" s="389"/>
      <c r="C48" s="392"/>
      <c r="D48" s="393"/>
    </row>
    <row r="49" spans="1:4" s="156" customFormat="1" ht="12.75">
      <c r="A49" s="586" t="s">
        <v>708</v>
      </c>
      <c r="B49" s="389"/>
      <c r="C49" s="392"/>
      <c r="D49" s="393"/>
    </row>
    <row r="50" spans="1:4" s="156" customFormat="1" ht="12.75">
      <c r="A50" s="586" t="s">
        <v>708</v>
      </c>
      <c r="B50" s="389"/>
      <c r="C50" s="392"/>
      <c r="D50" s="393"/>
    </row>
    <row r="51" spans="1:4" s="156" customFormat="1" ht="12.75">
      <c r="A51" s="586" t="s">
        <v>708</v>
      </c>
      <c r="B51" s="389"/>
      <c r="C51" s="392"/>
      <c r="D51" s="393"/>
    </row>
    <row r="52" spans="1:4" s="156" customFormat="1" ht="12.75">
      <c r="A52" s="586" t="s">
        <v>708</v>
      </c>
      <c r="B52" s="389"/>
      <c r="C52" s="392"/>
      <c r="D52" s="393"/>
    </row>
    <row r="53" spans="1:4" s="156" customFormat="1" ht="12.75">
      <c r="A53" s="586" t="s">
        <v>708</v>
      </c>
      <c r="B53" s="389"/>
      <c r="C53" s="392"/>
      <c r="D53" s="393"/>
    </row>
    <row r="54" spans="1:4" s="156" customFormat="1" ht="12.75">
      <c r="A54" s="586" t="s">
        <v>708</v>
      </c>
      <c r="B54" s="389"/>
      <c r="C54" s="392"/>
      <c r="D54" s="393"/>
    </row>
    <row r="55" spans="1:4" s="156" customFormat="1" ht="12.75">
      <c r="A55" s="586" t="s">
        <v>708</v>
      </c>
      <c r="B55" s="389"/>
      <c r="C55" s="392"/>
      <c r="D55" s="393"/>
    </row>
    <row r="56" spans="1:4" s="156" customFormat="1" ht="12.75">
      <c r="A56" s="586" t="s">
        <v>708</v>
      </c>
      <c r="B56" s="389"/>
      <c r="C56" s="392"/>
      <c r="D56" s="393"/>
    </row>
    <row r="57" spans="1:4" s="156" customFormat="1" ht="12.75">
      <c r="A57" s="586" t="s">
        <v>708</v>
      </c>
      <c r="B57" s="389"/>
      <c r="C57" s="392"/>
      <c r="D57" s="393"/>
    </row>
    <row r="58" spans="1:4" s="156" customFormat="1" ht="12.75">
      <c r="A58" s="586" t="s">
        <v>708</v>
      </c>
      <c r="B58" s="389"/>
      <c r="C58" s="392"/>
      <c r="D58" s="393"/>
    </row>
    <row r="59" spans="1:4" s="156" customFormat="1" ht="12.75">
      <c r="A59" s="586" t="s">
        <v>708</v>
      </c>
      <c r="B59" s="389"/>
      <c r="C59" s="392"/>
      <c r="D59" s="393"/>
    </row>
    <row r="60" spans="1:4" s="156" customFormat="1" ht="12.75">
      <c r="A60" s="586" t="s">
        <v>708</v>
      </c>
      <c r="B60" s="389"/>
      <c r="C60" s="392"/>
      <c r="D60" s="393"/>
    </row>
    <row r="61" spans="1:4" s="156" customFormat="1" ht="12.75">
      <c r="A61" s="586" t="s">
        <v>708</v>
      </c>
      <c r="B61" s="389"/>
      <c r="C61" s="392"/>
      <c r="D61" s="393"/>
    </row>
    <row r="62" spans="1:4" s="156" customFormat="1" ht="12.75">
      <c r="A62" s="586" t="s">
        <v>708</v>
      </c>
      <c r="B62" s="389"/>
      <c r="C62" s="392"/>
      <c r="D62" s="393"/>
    </row>
    <row r="63" spans="1:4" s="156" customFormat="1" ht="12.75">
      <c r="A63" s="586" t="s">
        <v>708</v>
      </c>
      <c r="B63" s="389"/>
      <c r="C63" s="392"/>
      <c r="D63" s="393"/>
    </row>
    <row r="64" spans="1:4" s="156" customFormat="1" ht="12.75">
      <c r="A64" s="586" t="s">
        <v>708</v>
      </c>
      <c r="B64" s="389"/>
      <c r="C64" s="392"/>
      <c r="D64" s="393"/>
    </row>
    <row r="65" spans="1:4" s="156" customFormat="1" ht="12.75">
      <c r="A65" s="586" t="s">
        <v>708</v>
      </c>
      <c r="B65" s="389"/>
      <c r="C65" s="392"/>
      <c r="D65" s="393"/>
    </row>
    <row r="66" spans="1:4" s="156" customFormat="1" ht="12.75">
      <c r="A66" s="586" t="s">
        <v>708</v>
      </c>
      <c r="B66" s="389"/>
      <c r="C66" s="392"/>
      <c r="D66" s="393"/>
    </row>
    <row r="67" spans="1:4" s="156" customFormat="1" ht="12.75">
      <c r="A67" s="586" t="s">
        <v>708</v>
      </c>
      <c r="B67" s="389"/>
      <c r="C67" s="392"/>
      <c r="D67" s="393"/>
    </row>
    <row r="68" spans="1:4" s="156" customFormat="1" ht="12.75">
      <c r="A68" s="586" t="s">
        <v>708</v>
      </c>
      <c r="B68" s="389"/>
      <c r="C68" s="392"/>
      <c r="D68" s="393"/>
    </row>
    <row r="69" spans="1:4" s="156" customFormat="1" ht="12.75">
      <c r="A69" s="586" t="s">
        <v>708</v>
      </c>
      <c r="B69" s="389"/>
      <c r="C69" s="392"/>
      <c r="D69" s="393"/>
    </row>
    <row r="70" spans="1:4" s="156" customFormat="1" ht="12.75">
      <c r="A70" s="586" t="s">
        <v>708</v>
      </c>
      <c r="B70" s="389"/>
      <c r="C70" s="392"/>
      <c r="D70" s="393"/>
    </row>
    <row r="71" spans="1:4" s="156" customFormat="1" ht="12.75">
      <c r="A71" s="586" t="s">
        <v>708</v>
      </c>
      <c r="B71" s="389"/>
      <c r="C71" s="392"/>
      <c r="D71" s="393"/>
    </row>
    <row r="72" spans="1:4" s="156" customFormat="1" ht="12.75">
      <c r="A72" s="586" t="s">
        <v>708</v>
      </c>
      <c r="B72" s="389"/>
      <c r="C72" s="392"/>
      <c r="D72" s="393"/>
    </row>
    <row r="73" spans="1:4" s="156" customFormat="1" ht="12.75">
      <c r="A73" s="586" t="s">
        <v>708</v>
      </c>
      <c r="B73" s="389"/>
      <c r="C73" s="392"/>
      <c r="D73" s="393"/>
    </row>
    <row r="74" spans="1:4" s="156" customFormat="1" ht="12.75">
      <c r="A74" s="586" t="s">
        <v>708</v>
      </c>
      <c r="B74" s="389"/>
      <c r="C74" s="392"/>
      <c r="D74" s="393"/>
    </row>
    <row r="75" spans="1:4" s="156" customFormat="1" ht="12.75">
      <c r="A75" s="586" t="s">
        <v>708</v>
      </c>
      <c r="B75" s="389"/>
      <c r="C75" s="392"/>
      <c r="D75" s="393"/>
    </row>
    <row r="76" spans="1:4" s="156" customFormat="1" ht="12.75">
      <c r="A76" s="586" t="s">
        <v>708</v>
      </c>
      <c r="B76" s="389"/>
      <c r="C76" s="392"/>
      <c r="D76" s="393"/>
    </row>
    <row r="77" spans="1:4" s="156" customFormat="1" ht="12.75">
      <c r="A77" s="586" t="s">
        <v>708</v>
      </c>
      <c r="B77" s="389"/>
      <c r="C77" s="392"/>
      <c r="D77" s="393"/>
    </row>
    <row r="78" spans="1:4" s="156" customFormat="1" ht="12.75">
      <c r="A78" s="586" t="s">
        <v>708</v>
      </c>
      <c r="B78" s="389"/>
      <c r="C78" s="392"/>
      <c r="D78" s="393"/>
    </row>
    <row r="79" spans="1:4" s="156" customFormat="1" ht="12.75">
      <c r="A79" s="586" t="s">
        <v>708</v>
      </c>
      <c r="B79" s="389"/>
      <c r="C79" s="392"/>
      <c r="D79" s="393"/>
    </row>
    <row r="80" spans="1:4" s="156" customFormat="1" ht="12.75">
      <c r="A80" s="586" t="s">
        <v>708</v>
      </c>
      <c r="B80" s="389"/>
      <c r="C80" s="392"/>
      <c r="D80" s="393"/>
    </row>
    <row r="81" spans="1:4" s="156" customFormat="1" ht="12.75">
      <c r="A81" s="586" t="s">
        <v>708</v>
      </c>
      <c r="B81" s="389"/>
      <c r="C81" s="392"/>
      <c r="D81" s="393"/>
    </row>
    <row r="82" spans="1:4" s="156" customFormat="1" ht="12.75">
      <c r="A82" s="586" t="s">
        <v>708</v>
      </c>
      <c r="B82" s="389"/>
      <c r="C82" s="392"/>
      <c r="D82" s="393"/>
    </row>
    <row r="83" spans="1:4" s="156" customFormat="1" ht="12.75">
      <c r="A83" s="586" t="s">
        <v>708</v>
      </c>
      <c r="B83" s="389"/>
      <c r="C83" s="392"/>
      <c r="D83" s="393"/>
    </row>
    <row r="84" spans="1:4" s="156" customFormat="1" ht="12.75">
      <c r="A84" s="586" t="s">
        <v>708</v>
      </c>
      <c r="B84" s="389"/>
      <c r="C84" s="392"/>
      <c r="D84" s="393"/>
    </row>
    <row r="85" spans="1:4" s="156" customFormat="1" ht="12.75">
      <c r="A85" s="586" t="s">
        <v>708</v>
      </c>
      <c r="B85" s="389"/>
      <c r="C85" s="392"/>
      <c r="D85" s="393"/>
    </row>
    <row r="86" spans="1:4" s="156" customFormat="1" ht="12.75">
      <c r="A86" s="586" t="s">
        <v>708</v>
      </c>
      <c r="B86" s="389"/>
      <c r="C86" s="392"/>
      <c r="D86" s="393"/>
    </row>
    <row r="87" spans="1:4" s="156" customFormat="1" ht="12.75">
      <c r="A87" s="586" t="s">
        <v>708</v>
      </c>
      <c r="B87" s="389"/>
      <c r="C87" s="392"/>
      <c r="D87" s="393"/>
    </row>
    <row r="88" spans="1:4" s="156" customFormat="1" ht="12.75">
      <c r="A88" s="586" t="s">
        <v>708</v>
      </c>
      <c r="B88" s="389"/>
      <c r="C88" s="392"/>
      <c r="D88" s="393"/>
    </row>
    <row r="89" spans="1:4" s="156" customFormat="1" ht="12.75">
      <c r="A89" s="586" t="s">
        <v>708</v>
      </c>
      <c r="B89" s="389"/>
      <c r="C89" s="392"/>
      <c r="D89" s="393"/>
    </row>
    <row r="90" spans="1:4" s="156" customFormat="1" ht="12.75">
      <c r="A90" s="586" t="s">
        <v>708</v>
      </c>
      <c r="B90" s="389"/>
      <c r="C90" s="392"/>
      <c r="D90" s="393"/>
    </row>
    <row r="91" spans="1:4" s="156" customFormat="1" ht="12.75">
      <c r="A91" s="586" t="s">
        <v>708</v>
      </c>
      <c r="B91" s="389"/>
      <c r="C91" s="392"/>
      <c r="D91" s="393"/>
    </row>
    <row r="92" spans="1:4" s="156" customFormat="1" ht="12.75">
      <c r="A92" s="586" t="s">
        <v>708</v>
      </c>
      <c r="B92" s="389"/>
      <c r="C92" s="392"/>
      <c r="D92" s="393"/>
    </row>
    <row r="93" spans="1:4" s="156" customFormat="1" ht="12.75">
      <c r="A93" s="586" t="s">
        <v>708</v>
      </c>
      <c r="B93" s="389"/>
      <c r="C93" s="392"/>
      <c r="D93" s="393"/>
    </row>
    <row r="94" spans="1:4" s="156" customFormat="1" ht="12.75">
      <c r="A94" s="586" t="s">
        <v>708</v>
      </c>
      <c r="B94" s="389"/>
      <c r="C94" s="392"/>
      <c r="D94" s="393"/>
    </row>
    <row r="95" spans="1:4" s="156" customFormat="1" ht="12.75">
      <c r="A95" s="586" t="s">
        <v>708</v>
      </c>
      <c r="B95" s="389"/>
      <c r="C95" s="392"/>
      <c r="D95" s="393"/>
    </row>
    <row r="96" spans="1:4" s="156" customFormat="1" ht="12.75">
      <c r="A96" s="586" t="s">
        <v>708</v>
      </c>
      <c r="B96" s="389"/>
      <c r="C96" s="392"/>
      <c r="D96" s="393"/>
    </row>
    <row r="97" spans="1:4" s="156" customFormat="1" ht="12.75">
      <c r="A97" s="586" t="s">
        <v>708</v>
      </c>
      <c r="B97" s="389"/>
      <c r="C97" s="392"/>
      <c r="D97" s="393"/>
    </row>
    <row r="98" spans="1:4" s="156" customFormat="1" ht="12.75">
      <c r="A98" s="586" t="s">
        <v>708</v>
      </c>
      <c r="B98" s="389"/>
      <c r="C98" s="392"/>
      <c r="D98" s="393"/>
    </row>
    <row r="99" spans="1:4" s="156" customFormat="1" ht="12.75">
      <c r="A99" s="586" t="s">
        <v>708</v>
      </c>
      <c r="B99" s="389"/>
      <c r="C99" s="392"/>
      <c r="D99" s="393"/>
    </row>
    <row r="100" spans="1:4" s="156" customFormat="1" ht="12.75">
      <c r="A100" s="586" t="s">
        <v>708</v>
      </c>
      <c r="B100" s="389"/>
      <c r="C100" s="392"/>
      <c r="D100" s="393"/>
    </row>
    <row r="101" spans="1:4" s="156" customFormat="1" ht="12.75">
      <c r="A101" s="586" t="s">
        <v>708</v>
      </c>
      <c r="B101" s="389"/>
      <c r="C101" s="392"/>
      <c r="D101" s="393"/>
    </row>
    <row r="102" spans="2:4" ht="13.5" thickBot="1">
      <c r="B102" s="394" t="s">
        <v>1</v>
      </c>
      <c r="C102" s="395" t="s">
        <v>1</v>
      </c>
      <c r="D102" s="396" t="s">
        <v>1</v>
      </c>
    </row>
    <row r="103" spans="2:4" ht="12.75">
      <c r="B103" s="397"/>
      <c r="C103" s="397"/>
      <c r="D103" s="397"/>
    </row>
    <row r="104" spans="2:4" ht="12.75">
      <c r="B104" s="397"/>
      <c r="C104" s="397"/>
      <c r="D104" s="397"/>
    </row>
    <row r="105" spans="2:4" ht="12.75">
      <c r="B105" s="397"/>
      <c r="C105" s="397"/>
      <c r="D105" s="397"/>
    </row>
    <row r="106" spans="2:4" ht="12.75">
      <c r="B106" s="397"/>
      <c r="C106" s="397"/>
      <c r="D106" s="397"/>
    </row>
    <row r="107" spans="2:4" ht="12.75">
      <c r="B107" s="397"/>
      <c r="C107" s="397"/>
      <c r="D107" s="397"/>
    </row>
    <row r="108" spans="2:4" ht="12.75">
      <c r="B108" s="397"/>
      <c r="C108" s="397"/>
      <c r="D108" s="397"/>
    </row>
    <row r="109" spans="2:4" ht="12.75">
      <c r="B109" s="397"/>
      <c r="C109" s="397"/>
      <c r="D109" s="397"/>
    </row>
    <row r="110" spans="2:4" ht="12.75">
      <c r="B110" s="397"/>
      <c r="C110" s="397"/>
      <c r="D110" s="397"/>
    </row>
    <row r="111" spans="2:4" ht="12.75">
      <c r="B111" s="397"/>
      <c r="C111" s="397"/>
      <c r="D111" s="397"/>
    </row>
    <row r="112" spans="2:4" ht="12.75">
      <c r="B112" s="397"/>
      <c r="C112" s="397"/>
      <c r="D112" s="397"/>
    </row>
    <row r="113" spans="2:4" ht="12.75">
      <c r="B113" s="397"/>
      <c r="C113" s="397"/>
      <c r="D113" s="397"/>
    </row>
    <row r="114" spans="2:4" ht="12.75">
      <c r="B114" s="397"/>
      <c r="C114" s="397"/>
      <c r="D114" s="397"/>
    </row>
    <row r="115" spans="2:4" ht="12.75">
      <c r="B115" s="397"/>
      <c r="C115" s="397"/>
      <c r="D115" s="397"/>
    </row>
    <row r="116" spans="2:4" ht="12.75">
      <c r="B116" s="397"/>
      <c r="C116" s="397"/>
      <c r="D116" s="397"/>
    </row>
    <row r="117" spans="2:4" ht="12.75">
      <c r="B117" s="397"/>
      <c r="C117" s="397"/>
      <c r="D117" s="397"/>
    </row>
    <row r="118" spans="2:4" ht="12.75">
      <c r="B118" s="397"/>
      <c r="C118" s="397"/>
      <c r="D118" s="397"/>
    </row>
    <row r="119" spans="2:4" ht="12.75">
      <c r="B119" s="397"/>
      <c r="C119" s="397"/>
      <c r="D119" s="397"/>
    </row>
    <row r="120" spans="2:4" ht="12.75">
      <c r="B120" s="397"/>
      <c r="C120" s="397"/>
      <c r="D120" s="397"/>
    </row>
    <row r="121" spans="2:4" ht="12.75">
      <c r="B121" s="397"/>
      <c r="C121" s="397"/>
      <c r="D121" s="397"/>
    </row>
    <row r="122" spans="2:4" ht="12.75">
      <c r="B122" s="397"/>
      <c r="C122" s="397"/>
      <c r="D122" s="397"/>
    </row>
    <row r="123" spans="2:4" ht="12.75">
      <c r="B123" s="397"/>
      <c r="C123" s="397"/>
      <c r="D123" s="397"/>
    </row>
    <row r="124" spans="2:4" ht="12.75">
      <c r="B124" s="397"/>
      <c r="C124" s="397"/>
      <c r="D124" s="397"/>
    </row>
    <row r="125" spans="2:4" ht="12.75">
      <c r="B125" s="397"/>
      <c r="C125" s="397"/>
      <c r="D125" s="397"/>
    </row>
    <row r="126" spans="2:4" ht="12.75">
      <c r="B126" s="397"/>
      <c r="C126" s="397"/>
      <c r="D126" s="397"/>
    </row>
    <row r="127" spans="2:4" ht="12.75">
      <c r="B127" s="397"/>
      <c r="C127" s="397"/>
      <c r="D127" s="397"/>
    </row>
    <row r="128" spans="2:4" ht="12.75">
      <c r="B128" s="397"/>
      <c r="C128" s="397"/>
      <c r="D128" s="397"/>
    </row>
    <row r="129" spans="2:4" ht="12.75">
      <c r="B129" s="397"/>
      <c r="C129" s="397"/>
      <c r="D129" s="397"/>
    </row>
    <row r="130" spans="2:4" ht="12.75">
      <c r="B130" s="397"/>
      <c r="C130" s="397"/>
      <c r="D130" s="397"/>
    </row>
    <row r="131" spans="2:4" ht="12.75">
      <c r="B131" s="397"/>
      <c r="C131" s="397"/>
      <c r="D131" s="397"/>
    </row>
    <row r="132" spans="2:4" ht="12.75">
      <c r="B132" s="397"/>
      <c r="C132" s="397"/>
      <c r="D132" s="397"/>
    </row>
    <row r="133" spans="2:4" ht="12.75">
      <c r="B133" s="397"/>
      <c r="C133" s="397"/>
      <c r="D133" s="397"/>
    </row>
    <row r="134" spans="2:4" ht="12.75">
      <c r="B134" s="397"/>
      <c r="C134" s="397"/>
      <c r="D134" s="397"/>
    </row>
    <row r="135" spans="2:4" ht="12.75">
      <c r="B135" s="397"/>
      <c r="C135" s="397"/>
      <c r="D135" s="397"/>
    </row>
    <row r="136" spans="2:4" ht="12.75">
      <c r="B136" s="397"/>
      <c r="C136" s="397"/>
      <c r="D136" s="397"/>
    </row>
    <row r="137" spans="2:4" ht="12.75">
      <c r="B137" s="397"/>
      <c r="C137" s="397"/>
      <c r="D137" s="397"/>
    </row>
    <row r="138" spans="2:4" ht="12.75">
      <c r="B138" s="397"/>
      <c r="C138" s="397"/>
      <c r="D138" s="397"/>
    </row>
    <row r="139" spans="2:4" ht="12.75">
      <c r="B139" s="397"/>
      <c r="C139" s="397"/>
      <c r="D139" s="397"/>
    </row>
    <row r="140" spans="2:4" ht="12.75">
      <c r="B140" s="397"/>
      <c r="C140" s="397"/>
      <c r="D140" s="397"/>
    </row>
    <row r="141" spans="2:4" ht="12.75">
      <c r="B141" s="397"/>
      <c r="C141" s="397"/>
      <c r="D141" s="397"/>
    </row>
    <row r="142" spans="2:4" ht="12.75">
      <c r="B142" s="397"/>
      <c r="C142" s="397"/>
      <c r="D142" s="397"/>
    </row>
    <row r="143" spans="2:4" ht="12.75">
      <c r="B143" s="397"/>
      <c r="C143" s="397"/>
      <c r="D143" s="397"/>
    </row>
    <row r="144" spans="2:4" ht="12.75">
      <c r="B144" s="397"/>
      <c r="C144" s="397"/>
      <c r="D144" s="397"/>
    </row>
    <row r="145" spans="2:4" ht="12.75">
      <c r="B145" s="397"/>
      <c r="C145" s="397"/>
      <c r="D145" s="397"/>
    </row>
    <row r="146" spans="2:4" ht="12.75">
      <c r="B146" s="397"/>
      <c r="C146" s="397"/>
      <c r="D146" s="397"/>
    </row>
    <row r="147" spans="2:4" ht="12.75">
      <c r="B147" s="397"/>
      <c r="C147" s="397"/>
      <c r="D147" s="397"/>
    </row>
    <row r="148" spans="2:4" ht="12.75">
      <c r="B148" s="397"/>
      <c r="C148" s="397"/>
      <c r="D148" s="397"/>
    </row>
    <row r="149" spans="2:4" ht="12.75">
      <c r="B149" s="397"/>
      <c r="C149" s="397"/>
      <c r="D149" s="397"/>
    </row>
    <row r="150" spans="2:4" ht="12.75">
      <c r="B150" s="397"/>
      <c r="C150" s="397"/>
      <c r="D150" s="397"/>
    </row>
    <row r="151" spans="2:4" ht="12.75">
      <c r="B151" s="397"/>
      <c r="C151" s="397"/>
      <c r="D151" s="397"/>
    </row>
    <row r="152" spans="2:4" ht="12.75">
      <c r="B152" s="397"/>
      <c r="C152" s="397"/>
      <c r="D152" s="397"/>
    </row>
    <row r="153" spans="2:4" ht="12.75">
      <c r="B153" s="397"/>
      <c r="C153" s="397"/>
      <c r="D153" s="397"/>
    </row>
    <row r="154" spans="2:4" ht="12.75">
      <c r="B154" s="397"/>
      <c r="C154" s="397"/>
      <c r="D154" s="397"/>
    </row>
    <row r="155" spans="2:4" ht="12.75">
      <c r="B155" s="397"/>
      <c r="C155" s="397"/>
      <c r="D155" s="397"/>
    </row>
    <row r="156" spans="2:4" ht="12.75">
      <c r="B156" s="397"/>
      <c r="C156" s="397"/>
      <c r="D156" s="397"/>
    </row>
    <row r="157" spans="2:4" ht="12.75">
      <c r="B157" s="397"/>
      <c r="C157" s="397"/>
      <c r="D157" s="397"/>
    </row>
    <row r="158" spans="2:4" ht="12.75">
      <c r="B158" s="397"/>
      <c r="C158" s="397"/>
      <c r="D158" s="397"/>
    </row>
    <row r="159" spans="2:4" ht="12.75">
      <c r="B159" s="397"/>
      <c r="C159" s="397"/>
      <c r="D159" s="397"/>
    </row>
    <row r="160" spans="2:4" ht="12.75">
      <c r="B160" s="397"/>
      <c r="C160" s="397"/>
      <c r="D160" s="397"/>
    </row>
    <row r="161" spans="2:4" ht="12.75">
      <c r="B161" s="397"/>
      <c r="C161" s="397"/>
      <c r="D161" s="397"/>
    </row>
    <row r="162" spans="2:4" ht="12.75">
      <c r="B162" s="397"/>
      <c r="C162" s="397"/>
      <c r="D162" s="397"/>
    </row>
    <row r="163" spans="2:4" ht="12.75">
      <c r="B163" s="397"/>
      <c r="C163" s="397"/>
      <c r="D163" s="397"/>
    </row>
    <row r="164" spans="2:4" ht="12.75">
      <c r="B164" s="397"/>
      <c r="C164" s="397"/>
      <c r="D164" s="397"/>
    </row>
    <row r="165" spans="2:4" ht="12.75">
      <c r="B165" s="397"/>
      <c r="C165" s="397"/>
      <c r="D165" s="397"/>
    </row>
    <row r="166" spans="2:4" ht="12.75">
      <c r="B166" s="397"/>
      <c r="C166" s="397"/>
      <c r="D166" s="397"/>
    </row>
    <row r="167" spans="2:4" ht="12.75">
      <c r="B167" s="397"/>
      <c r="C167" s="397"/>
      <c r="D167" s="397"/>
    </row>
    <row r="168" spans="2:4" ht="12.75">
      <c r="B168" s="397"/>
      <c r="C168" s="397"/>
      <c r="D168" s="397"/>
    </row>
    <row r="169" spans="2:4" ht="12.75">
      <c r="B169" s="397"/>
      <c r="C169" s="397"/>
      <c r="D169" s="397"/>
    </row>
    <row r="170" spans="2:4" ht="12.75">
      <c r="B170" s="397"/>
      <c r="C170" s="397"/>
      <c r="D170" s="397"/>
    </row>
    <row r="171" spans="2:4" ht="12.75">
      <c r="B171" s="397"/>
      <c r="C171" s="397"/>
      <c r="D171" s="397"/>
    </row>
    <row r="172" spans="2:4" ht="12.75">
      <c r="B172" s="397"/>
      <c r="C172" s="397"/>
      <c r="D172" s="397"/>
    </row>
    <row r="173" spans="2:4" ht="12.75">
      <c r="B173" s="397"/>
      <c r="C173" s="397"/>
      <c r="D173" s="397"/>
    </row>
    <row r="174" spans="2:4" ht="12.75">
      <c r="B174" s="397"/>
      <c r="C174" s="397"/>
      <c r="D174" s="397"/>
    </row>
    <row r="175" spans="2:4" ht="12.75">
      <c r="B175" s="397"/>
      <c r="C175" s="397"/>
      <c r="D175" s="397"/>
    </row>
    <row r="176" spans="2:4" ht="12.75">
      <c r="B176" s="397"/>
      <c r="C176" s="397"/>
      <c r="D176" s="397"/>
    </row>
    <row r="177" spans="2:4" ht="12.75">
      <c r="B177" s="397"/>
      <c r="C177" s="397"/>
      <c r="D177" s="397"/>
    </row>
    <row r="178" spans="2:4" ht="12.75">
      <c r="B178" s="397"/>
      <c r="C178" s="397"/>
      <c r="D178" s="397"/>
    </row>
    <row r="179" spans="2:4" ht="12.75">
      <c r="B179" s="397"/>
      <c r="C179" s="397"/>
      <c r="D179" s="397"/>
    </row>
    <row r="180" spans="2:4" ht="12.75">
      <c r="B180" s="397"/>
      <c r="C180" s="397"/>
      <c r="D180" s="397"/>
    </row>
    <row r="181" spans="2:4" ht="12.75">
      <c r="B181" s="397"/>
      <c r="C181" s="397"/>
      <c r="D181" s="397"/>
    </row>
    <row r="182" spans="2:4" ht="12.75">
      <c r="B182" s="397"/>
      <c r="C182" s="397"/>
      <c r="D182" s="397"/>
    </row>
    <row r="183" spans="2:4" ht="12.75">
      <c r="B183" s="397"/>
      <c r="C183" s="397"/>
      <c r="D183" s="397"/>
    </row>
    <row r="184" spans="2:4" ht="12.75">
      <c r="B184" s="397"/>
      <c r="C184" s="397"/>
      <c r="D184" s="397"/>
    </row>
    <row r="185" spans="2:4" ht="12.75">
      <c r="B185" s="397"/>
      <c r="C185" s="397"/>
      <c r="D185" s="397"/>
    </row>
    <row r="186" spans="2:4" ht="12.75">
      <c r="B186" s="397"/>
      <c r="C186" s="397"/>
      <c r="D186" s="397"/>
    </row>
    <row r="187" spans="2:4" ht="12.75">
      <c r="B187" s="397"/>
      <c r="C187" s="397"/>
      <c r="D187" s="397"/>
    </row>
    <row r="188" spans="2:4" ht="12.75">
      <c r="B188" s="397"/>
      <c r="C188" s="397"/>
      <c r="D188" s="397"/>
    </row>
    <row r="189" spans="2:4" ht="12.75">
      <c r="B189" s="397"/>
      <c r="C189" s="397"/>
      <c r="D189" s="397"/>
    </row>
    <row r="190" spans="2:4" ht="12.75">
      <c r="B190" s="397"/>
      <c r="C190" s="397"/>
      <c r="D190" s="397"/>
    </row>
    <row r="191" spans="2:4" ht="12.75">
      <c r="B191" s="397"/>
      <c r="C191" s="397"/>
      <c r="D191" s="397"/>
    </row>
    <row r="192" spans="2:4" ht="12.75">
      <c r="B192" s="397"/>
      <c r="C192" s="397"/>
      <c r="D192" s="397"/>
    </row>
    <row r="193" spans="2:4" ht="12.75">
      <c r="B193" s="397"/>
      <c r="C193" s="397"/>
      <c r="D193" s="397"/>
    </row>
    <row r="194" spans="2:4" ht="12.75">
      <c r="B194" s="397"/>
      <c r="C194" s="397"/>
      <c r="D194" s="397"/>
    </row>
    <row r="195" spans="2:4" ht="12.75">
      <c r="B195" s="397"/>
      <c r="C195" s="397"/>
      <c r="D195" s="397"/>
    </row>
    <row r="196" spans="2:4" ht="12.75">
      <c r="B196" s="397"/>
      <c r="C196" s="397"/>
      <c r="D196" s="397"/>
    </row>
    <row r="197" spans="2:4" ht="12.75">
      <c r="B197" s="397"/>
      <c r="C197" s="397"/>
      <c r="D197" s="397"/>
    </row>
    <row r="198" spans="2:4" ht="12.75">
      <c r="B198" s="397"/>
      <c r="C198" s="397"/>
      <c r="D198" s="397"/>
    </row>
    <row r="199" spans="2:4" ht="12.75">
      <c r="B199" s="397"/>
      <c r="C199" s="397"/>
      <c r="D199" s="397"/>
    </row>
    <row r="200" spans="2:4" ht="12.75">
      <c r="B200" s="397"/>
      <c r="C200" s="397"/>
      <c r="D200" s="397"/>
    </row>
    <row r="201" spans="2:4" ht="12.75">
      <c r="B201" s="397"/>
      <c r="C201" s="397"/>
      <c r="D201" s="397"/>
    </row>
    <row r="202" spans="2:4" ht="12.75">
      <c r="B202" s="397"/>
      <c r="C202" s="397"/>
      <c r="D202" s="397"/>
    </row>
    <row r="203" spans="2:4" ht="12.75">
      <c r="B203" s="397"/>
      <c r="C203" s="397"/>
      <c r="D203" s="397"/>
    </row>
    <row r="204" spans="2:4" ht="12.75">
      <c r="B204" s="397"/>
      <c r="C204" s="397"/>
      <c r="D204" s="397"/>
    </row>
    <row r="205" spans="2:4" ht="12.75">
      <c r="B205" s="397"/>
      <c r="C205" s="397"/>
      <c r="D205" s="397"/>
    </row>
    <row r="206" spans="2:4" ht="12.75">
      <c r="B206" s="397"/>
      <c r="C206" s="397"/>
      <c r="D206" s="397"/>
    </row>
    <row r="207" spans="2:4" ht="12.75">
      <c r="B207" s="397"/>
      <c r="C207" s="397"/>
      <c r="D207" s="397"/>
    </row>
    <row r="208" spans="2:4" ht="12.75">
      <c r="B208" s="397"/>
      <c r="C208" s="397"/>
      <c r="D208" s="397"/>
    </row>
    <row r="209" spans="2:4" ht="12.75">
      <c r="B209" s="397"/>
      <c r="C209" s="397"/>
      <c r="D209" s="397"/>
    </row>
    <row r="210" spans="2:4" ht="12.75">
      <c r="B210" s="397"/>
      <c r="C210" s="397"/>
      <c r="D210" s="397"/>
    </row>
    <row r="211" spans="2:4" ht="12.75">
      <c r="B211" s="397"/>
      <c r="C211" s="397"/>
      <c r="D211" s="397"/>
    </row>
    <row r="212" spans="2:4" ht="12.75">
      <c r="B212" s="397"/>
      <c r="C212" s="397"/>
      <c r="D212" s="397"/>
    </row>
    <row r="213" spans="2:4" ht="12.75">
      <c r="B213" s="397"/>
      <c r="C213" s="397"/>
      <c r="D213" s="397"/>
    </row>
    <row r="214" spans="2:4" ht="12.75">
      <c r="B214" s="397"/>
      <c r="C214" s="397"/>
      <c r="D214" s="397"/>
    </row>
    <row r="215" spans="2:4" ht="12.75">
      <c r="B215" s="397"/>
      <c r="C215" s="397"/>
      <c r="D215" s="397"/>
    </row>
    <row r="216" spans="2:4" ht="12.75">
      <c r="B216" s="397"/>
      <c r="C216" s="397"/>
      <c r="D216" s="397"/>
    </row>
    <row r="217" spans="2:4" ht="12.75">
      <c r="B217" s="397"/>
      <c r="C217" s="397"/>
      <c r="D217" s="397"/>
    </row>
    <row r="218" spans="2:4" ht="12.75">
      <c r="B218" s="397"/>
      <c r="C218" s="397"/>
      <c r="D218" s="397"/>
    </row>
    <row r="219" spans="2:4" ht="12.75">
      <c r="B219" s="397"/>
      <c r="C219" s="397"/>
      <c r="D219" s="397"/>
    </row>
    <row r="220" spans="2:4" ht="12.75">
      <c r="B220" s="397"/>
      <c r="C220" s="397"/>
      <c r="D220" s="397"/>
    </row>
    <row r="221" spans="2:4" ht="12.75">
      <c r="B221" s="397"/>
      <c r="C221" s="397"/>
      <c r="D221" s="397"/>
    </row>
    <row r="222" spans="2:4" ht="12.75">
      <c r="B222" s="397"/>
      <c r="C222" s="397"/>
      <c r="D222" s="397"/>
    </row>
    <row r="223" spans="2:4" ht="12.75">
      <c r="B223" s="397"/>
      <c r="C223" s="397"/>
      <c r="D223" s="397"/>
    </row>
    <row r="224" spans="2:4" ht="12.75">
      <c r="B224" s="397"/>
      <c r="C224" s="397"/>
      <c r="D224" s="397"/>
    </row>
    <row r="225" spans="2:4" ht="12.75">
      <c r="B225" s="397"/>
      <c r="C225" s="397"/>
      <c r="D225" s="397"/>
    </row>
    <row r="226" spans="2:4" ht="12.75">
      <c r="B226" s="397"/>
      <c r="C226" s="397"/>
      <c r="D226" s="397"/>
    </row>
    <row r="227" spans="2:4" ht="12.75">
      <c r="B227" s="397"/>
      <c r="C227" s="397"/>
      <c r="D227" s="397"/>
    </row>
    <row r="228" spans="2:4" ht="12.75">
      <c r="B228" s="397"/>
      <c r="C228" s="397"/>
      <c r="D228" s="397"/>
    </row>
    <row r="229" spans="2:4" ht="12.75">
      <c r="B229" s="397"/>
      <c r="C229" s="397"/>
      <c r="D229" s="397"/>
    </row>
    <row r="230" spans="2:4" ht="12.75">
      <c r="B230" s="397"/>
      <c r="C230" s="397"/>
      <c r="D230" s="397"/>
    </row>
    <row r="231" spans="2:4" ht="12.75">
      <c r="B231" s="397"/>
      <c r="C231" s="397"/>
      <c r="D231" s="397"/>
    </row>
    <row r="232" spans="2:4" ht="12.75">
      <c r="B232" s="397"/>
      <c r="C232" s="397"/>
      <c r="D232" s="397"/>
    </row>
    <row r="233" spans="2:4" ht="12.75">
      <c r="B233" s="397"/>
      <c r="C233" s="397"/>
      <c r="D233" s="397"/>
    </row>
    <row r="234" spans="2:4" ht="12.75">
      <c r="B234" s="397"/>
      <c r="C234" s="397"/>
      <c r="D234" s="397"/>
    </row>
    <row r="235" spans="2:4" ht="12.75">
      <c r="B235" s="397"/>
      <c r="C235" s="397"/>
      <c r="D235" s="397"/>
    </row>
    <row r="236" spans="2:4" ht="12.75">
      <c r="B236" s="397"/>
      <c r="C236" s="397"/>
      <c r="D236" s="397"/>
    </row>
    <row r="237" spans="2:4" ht="12.75">
      <c r="B237" s="397"/>
      <c r="C237" s="397"/>
      <c r="D237" s="397"/>
    </row>
    <row r="238" spans="2:4" ht="12.75">
      <c r="B238" s="397"/>
      <c r="C238" s="397"/>
      <c r="D238" s="397"/>
    </row>
    <row r="239" spans="2:4" ht="12.75">
      <c r="B239" s="397"/>
      <c r="C239" s="397"/>
      <c r="D239" s="397"/>
    </row>
    <row r="240" spans="2:4" ht="12.75">
      <c r="B240" s="397"/>
      <c r="C240" s="397"/>
      <c r="D240" s="397"/>
    </row>
    <row r="241" spans="2:4" ht="12.75">
      <c r="B241" s="397"/>
      <c r="C241" s="397"/>
      <c r="D241" s="397"/>
    </row>
    <row r="242" spans="2:4" ht="12.75">
      <c r="B242" s="397"/>
      <c r="C242" s="397"/>
      <c r="D242" s="397"/>
    </row>
    <row r="243" spans="2:4" ht="12.75">
      <c r="B243" s="397"/>
      <c r="C243" s="397"/>
      <c r="D243" s="397"/>
    </row>
    <row r="244" spans="2:4" ht="12.75">
      <c r="B244" s="397"/>
      <c r="C244" s="397"/>
      <c r="D244" s="397"/>
    </row>
    <row r="245" spans="2:4" ht="12.75">
      <c r="B245" s="397"/>
      <c r="C245" s="397"/>
      <c r="D245" s="397"/>
    </row>
    <row r="246" spans="2:4" ht="12.75">
      <c r="B246" s="397"/>
      <c r="C246" s="397"/>
      <c r="D246" s="397"/>
    </row>
    <row r="247" spans="2:4" ht="12.75">
      <c r="B247" s="397"/>
      <c r="C247" s="397"/>
      <c r="D247" s="397"/>
    </row>
    <row r="248" spans="2:4" ht="12.75">
      <c r="B248" s="397"/>
      <c r="C248" s="397"/>
      <c r="D248" s="397"/>
    </row>
    <row r="249" spans="2:4" ht="12.75">
      <c r="B249" s="397"/>
      <c r="C249" s="397"/>
      <c r="D249" s="397"/>
    </row>
    <row r="250" spans="2:4" ht="12.75">
      <c r="B250" s="397"/>
      <c r="C250" s="397"/>
      <c r="D250" s="397"/>
    </row>
    <row r="251" spans="2:4" ht="12.75">
      <c r="B251" s="397"/>
      <c r="C251" s="397"/>
      <c r="D251" s="397"/>
    </row>
    <row r="252" spans="2:4" ht="12.75">
      <c r="B252" s="397"/>
      <c r="C252" s="397"/>
      <c r="D252" s="397"/>
    </row>
    <row r="253" spans="2:4" ht="12.75">
      <c r="B253" s="397"/>
      <c r="C253" s="397"/>
      <c r="D253" s="397"/>
    </row>
    <row r="254" spans="2:4" ht="12.75">
      <c r="B254" s="397"/>
      <c r="C254" s="397"/>
      <c r="D254" s="397"/>
    </row>
    <row r="255" spans="2:4" ht="12.75">
      <c r="B255" s="397"/>
      <c r="C255" s="397"/>
      <c r="D255" s="397"/>
    </row>
    <row r="256" spans="2:4" ht="12.75">
      <c r="B256" s="397"/>
      <c r="C256" s="397"/>
      <c r="D256" s="397"/>
    </row>
    <row r="257" spans="2:4" ht="12.75">
      <c r="B257" s="397"/>
      <c r="C257" s="397"/>
      <c r="D257" s="397"/>
    </row>
    <row r="258" spans="2:4" ht="12.75">
      <c r="B258" s="397"/>
      <c r="C258" s="397"/>
      <c r="D258" s="397"/>
    </row>
    <row r="259" spans="2:4" ht="12.75">
      <c r="B259" s="397"/>
      <c r="C259" s="397"/>
      <c r="D259" s="397"/>
    </row>
    <row r="260" spans="2:4" ht="12.75">
      <c r="B260" s="397"/>
      <c r="C260" s="397"/>
      <c r="D260" s="397"/>
    </row>
    <row r="261" spans="2:4" ht="12.75">
      <c r="B261" s="397"/>
      <c r="C261" s="397"/>
      <c r="D261" s="397"/>
    </row>
    <row r="262" spans="2:4" ht="12.75">
      <c r="B262" s="397"/>
      <c r="C262" s="397"/>
      <c r="D262" s="397"/>
    </row>
    <row r="263" spans="2:4" ht="12.75">
      <c r="B263" s="397"/>
      <c r="C263" s="397"/>
      <c r="D263" s="397"/>
    </row>
    <row r="264" spans="2:4" ht="12.75">
      <c r="B264" s="397"/>
      <c r="C264" s="397"/>
      <c r="D264" s="397"/>
    </row>
    <row r="265" spans="2:4" ht="12.75">
      <c r="B265" s="397"/>
      <c r="C265" s="397"/>
      <c r="D265" s="397"/>
    </row>
    <row r="266" spans="2:4" ht="12.75">
      <c r="B266" s="397"/>
      <c r="C266" s="397"/>
      <c r="D266" s="397"/>
    </row>
    <row r="267" spans="2:4" ht="12.75">
      <c r="B267" s="397"/>
      <c r="C267" s="397"/>
      <c r="D267" s="397"/>
    </row>
    <row r="268" spans="2:4" ht="12.75">
      <c r="B268" s="397"/>
      <c r="C268" s="397"/>
      <c r="D268" s="397"/>
    </row>
    <row r="269" spans="2:4" ht="12.75">
      <c r="B269" s="397"/>
      <c r="C269" s="397"/>
      <c r="D269" s="397"/>
    </row>
    <row r="270" spans="2:4" ht="12.75">
      <c r="B270" s="397"/>
      <c r="C270" s="397"/>
      <c r="D270" s="397"/>
    </row>
    <row r="271" spans="2:4" ht="12.75">
      <c r="B271" s="397"/>
      <c r="C271" s="397"/>
      <c r="D271" s="397"/>
    </row>
    <row r="272" spans="2:4" ht="12.75">
      <c r="B272" s="397"/>
      <c r="C272" s="397"/>
      <c r="D272" s="397"/>
    </row>
    <row r="273" spans="2:4" ht="12.75">
      <c r="B273" s="397"/>
      <c r="C273" s="397"/>
      <c r="D273" s="397"/>
    </row>
    <row r="274" spans="2:4" ht="12.75">
      <c r="B274" s="397"/>
      <c r="C274" s="397"/>
      <c r="D274" s="397"/>
    </row>
    <row r="275" spans="2:4" ht="12.75">
      <c r="B275" s="397"/>
      <c r="C275" s="397"/>
      <c r="D275" s="397"/>
    </row>
    <row r="276" spans="2:4" ht="12.75">
      <c r="B276" s="397"/>
      <c r="C276" s="397"/>
      <c r="D276" s="397"/>
    </row>
    <row r="277" spans="2:4" ht="12.75">
      <c r="B277" s="397"/>
      <c r="C277" s="397"/>
      <c r="D277" s="397"/>
    </row>
    <row r="278" spans="2:4" ht="12.75">
      <c r="B278" s="397"/>
      <c r="C278" s="397"/>
      <c r="D278" s="397"/>
    </row>
    <row r="279" spans="2:4" ht="12.75">
      <c r="B279" s="397"/>
      <c r="C279" s="397"/>
      <c r="D279" s="397"/>
    </row>
    <row r="280" spans="2:4" ht="12.75">
      <c r="B280" s="397"/>
      <c r="C280" s="397"/>
      <c r="D280" s="397"/>
    </row>
    <row r="281" spans="2:4" ht="12.75">
      <c r="B281" s="397"/>
      <c r="C281" s="397"/>
      <c r="D281" s="397"/>
    </row>
    <row r="282" spans="2:4" ht="12.75">
      <c r="B282" s="397"/>
      <c r="C282" s="397"/>
      <c r="D282" s="397"/>
    </row>
    <row r="283" spans="2:4" ht="12.75">
      <c r="B283" s="397"/>
      <c r="C283" s="397"/>
      <c r="D283" s="397"/>
    </row>
    <row r="284" spans="2:4" ht="12.75">
      <c r="B284" s="397"/>
      <c r="C284" s="397"/>
      <c r="D284" s="397"/>
    </row>
    <row r="285" spans="2:4" ht="12.75">
      <c r="B285" s="397"/>
      <c r="C285" s="397"/>
      <c r="D285" s="397"/>
    </row>
    <row r="286" spans="2:4" ht="12.75">
      <c r="B286" s="397"/>
      <c r="C286" s="397"/>
      <c r="D286" s="397"/>
    </row>
    <row r="287" spans="2:4" ht="12.75">
      <c r="B287" s="397"/>
      <c r="C287" s="397"/>
      <c r="D287" s="397"/>
    </row>
    <row r="288" spans="2:4" ht="12.75">
      <c r="B288" s="397"/>
      <c r="C288" s="397"/>
      <c r="D288" s="397"/>
    </row>
    <row r="289" spans="2:4" ht="12.75">
      <c r="B289" s="397"/>
      <c r="C289" s="397"/>
      <c r="D289" s="397"/>
    </row>
    <row r="290" spans="2:4" ht="12.75">
      <c r="B290" s="397"/>
      <c r="C290" s="397"/>
      <c r="D290" s="397"/>
    </row>
    <row r="291" spans="2:4" ht="12.75">
      <c r="B291" s="397"/>
      <c r="C291" s="397"/>
      <c r="D291" s="397"/>
    </row>
    <row r="292" spans="2:4" ht="12.75">
      <c r="B292" s="397"/>
      <c r="C292" s="397"/>
      <c r="D292" s="397"/>
    </row>
    <row r="293" spans="2:4" ht="12.75">
      <c r="B293" s="397"/>
      <c r="C293" s="397"/>
      <c r="D293" s="397"/>
    </row>
    <row r="294" spans="2:4" ht="12.75">
      <c r="B294" s="397"/>
      <c r="C294" s="397"/>
      <c r="D294" s="397"/>
    </row>
    <row r="295" spans="2:4" ht="12.75">
      <c r="B295" s="397"/>
      <c r="C295" s="397"/>
      <c r="D295" s="397"/>
    </row>
    <row r="296" spans="2:4" ht="12.75">
      <c r="B296" s="397"/>
      <c r="C296" s="397"/>
      <c r="D296" s="397"/>
    </row>
    <row r="297" spans="2:4" ht="12.75">
      <c r="B297" s="397"/>
      <c r="C297" s="397"/>
      <c r="D297" s="397"/>
    </row>
    <row r="298" spans="2:4" ht="12.75">
      <c r="B298" s="397"/>
      <c r="C298" s="397"/>
      <c r="D298" s="397"/>
    </row>
    <row r="299" spans="2:4" ht="12.75">
      <c r="B299" s="397"/>
      <c r="C299" s="397"/>
      <c r="D299" s="397"/>
    </row>
    <row r="300" spans="2:4" ht="12.75">
      <c r="B300" s="397"/>
      <c r="C300" s="397"/>
      <c r="D300" s="397"/>
    </row>
    <row r="301" spans="2:4" ht="12.75">
      <c r="B301" s="397"/>
      <c r="C301" s="397"/>
      <c r="D301" s="397"/>
    </row>
    <row r="302" spans="2:4" ht="12.75">
      <c r="B302" s="397"/>
      <c r="C302" s="397"/>
      <c r="D302" s="397"/>
    </row>
    <row r="303" spans="2:4" ht="12.75">
      <c r="B303" s="397"/>
      <c r="C303" s="397"/>
      <c r="D303" s="397"/>
    </row>
    <row r="304" spans="2:4" ht="12.75">
      <c r="B304" s="397"/>
      <c r="C304" s="397"/>
      <c r="D304" s="397"/>
    </row>
    <row r="305" spans="2:4" ht="12.75">
      <c r="B305" s="397"/>
      <c r="C305" s="397"/>
      <c r="D305" s="397"/>
    </row>
    <row r="306" spans="2:4" ht="12.75">
      <c r="B306" s="397"/>
      <c r="C306" s="397"/>
      <c r="D306" s="397"/>
    </row>
    <row r="307" spans="2:4" ht="12.75">
      <c r="B307" s="397"/>
      <c r="C307" s="397"/>
      <c r="D307" s="397"/>
    </row>
    <row r="308" spans="2:4" ht="12.75">
      <c r="B308" s="397"/>
      <c r="C308" s="397"/>
      <c r="D308" s="397"/>
    </row>
    <row r="309" spans="2:4" ht="12.75">
      <c r="B309" s="397"/>
      <c r="C309" s="397"/>
      <c r="D309" s="397"/>
    </row>
    <row r="310" spans="2:4" ht="12.75">
      <c r="B310" s="397"/>
      <c r="C310" s="397"/>
      <c r="D310" s="397"/>
    </row>
    <row r="311" spans="2:4" ht="12.75">
      <c r="B311" s="397"/>
      <c r="C311" s="397"/>
      <c r="D311" s="397"/>
    </row>
    <row r="312" spans="2:4" ht="12.75">
      <c r="B312" s="397"/>
      <c r="C312" s="397"/>
      <c r="D312" s="397"/>
    </row>
    <row r="313" spans="2:4" ht="12.75">
      <c r="B313" s="397"/>
      <c r="C313" s="397"/>
      <c r="D313" s="397"/>
    </row>
    <row r="314" spans="2:4" ht="12.75">
      <c r="B314" s="397"/>
      <c r="C314" s="397"/>
      <c r="D314" s="397"/>
    </row>
    <row r="315" spans="2:4" ht="12.75">
      <c r="B315" s="397"/>
      <c r="C315" s="397"/>
      <c r="D315" s="397"/>
    </row>
    <row r="316" spans="2:4" ht="12.75">
      <c r="B316" s="397"/>
      <c r="C316" s="397"/>
      <c r="D316" s="397"/>
    </row>
    <row r="317" spans="2:4" ht="12.75">
      <c r="B317" s="397"/>
      <c r="C317" s="397"/>
      <c r="D317" s="397"/>
    </row>
    <row r="318" spans="2:4" ht="12.75">
      <c r="B318" s="397"/>
      <c r="C318" s="397"/>
      <c r="D318" s="397"/>
    </row>
    <row r="319" spans="2:4" ht="12.75">
      <c r="B319" s="397"/>
      <c r="C319" s="397"/>
      <c r="D319" s="397"/>
    </row>
    <row r="320" spans="2:4" ht="12.75">
      <c r="B320" s="397"/>
      <c r="C320" s="397"/>
      <c r="D320" s="397"/>
    </row>
    <row r="321" spans="2:4" ht="12.75">
      <c r="B321" s="397"/>
      <c r="C321" s="397"/>
      <c r="D321" s="397"/>
    </row>
    <row r="322" spans="2:4" ht="12.75">
      <c r="B322" s="397"/>
      <c r="C322" s="397"/>
      <c r="D322" s="397"/>
    </row>
    <row r="323" spans="2:4" ht="12.75">
      <c r="B323" s="397"/>
      <c r="C323" s="397"/>
      <c r="D323" s="397"/>
    </row>
    <row r="324" spans="2:4" ht="12.75">
      <c r="B324" s="397"/>
      <c r="C324" s="397"/>
      <c r="D324" s="397"/>
    </row>
    <row r="325" spans="2:4" ht="12.75">
      <c r="B325" s="397"/>
      <c r="C325" s="397"/>
      <c r="D325" s="397"/>
    </row>
    <row r="326" spans="2:4" ht="12.75">
      <c r="B326" s="397"/>
      <c r="C326" s="397"/>
      <c r="D326" s="397"/>
    </row>
    <row r="327" spans="2:4" ht="12.75">
      <c r="B327" s="397"/>
      <c r="C327" s="397"/>
      <c r="D327" s="397"/>
    </row>
    <row r="328" spans="2:4" ht="12.75">
      <c r="B328" s="397"/>
      <c r="C328" s="397"/>
      <c r="D328" s="397"/>
    </row>
    <row r="329" spans="2:4" ht="12.75">
      <c r="B329" s="397"/>
      <c r="C329" s="397"/>
      <c r="D329" s="397"/>
    </row>
    <row r="330" spans="2:4" ht="12.75">
      <c r="B330" s="397"/>
      <c r="C330" s="397"/>
      <c r="D330" s="397"/>
    </row>
    <row r="331" spans="2:4" ht="12.75">
      <c r="B331" s="397"/>
      <c r="C331" s="397"/>
      <c r="D331" s="397"/>
    </row>
    <row r="332" spans="2:4" ht="12.75">
      <c r="B332" s="397"/>
      <c r="C332" s="397"/>
      <c r="D332" s="397"/>
    </row>
    <row r="333" spans="2:4" ht="12.75">
      <c r="B333" s="397"/>
      <c r="C333" s="397"/>
      <c r="D333" s="397"/>
    </row>
    <row r="334" spans="2:4" ht="12.75">
      <c r="B334" s="397"/>
      <c r="C334" s="397"/>
      <c r="D334" s="397"/>
    </row>
    <row r="335" spans="2:4" ht="12.75">
      <c r="B335" s="397"/>
      <c r="C335" s="397"/>
      <c r="D335" s="397"/>
    </row>
    <row r="336" spans="2:4" ht="12.75">
      <c r="B336" s="397"/>
      <c r="C336" s="397"/>
      <c r="D336" s="397"/>
    </row>
    <row r="337" spans="2:4" ht="12.75">
      <c r="B337" s="397"/>
      <c r="C337" s="397"/>
      <c r="D337" s="397"/>
    </row>
    <row r="338" spans="2:4" ht="12.75">
      <c r="B338" s="397"/>
      <c r="C338" s="397"/>
      <c r="D338" s="397"/>
    </row>
    <row r="339" spans="2:4" ht="12.75">
      <c r="B339" s="397"/>
      <c r="C339" s="397"/>
      <c r="D339" s="397"/>
    </row>
    <row r="340" spans="2:4" ht="12.75">
      <c r="B340" s="397"/>
      <c r="C340" s="397"/>
      <c r="D340" s="397"/>
    </row>
    <row r="341" spans="2:4" ht="12.75">
      <c r="B341" s="397"/>
      <c r="C341" s="397"/>
      <c r="D341" s="397"/>
    </row>
    <row r="342" spans="2:4" ht="12.75">
      <c r="B342" s="397"/>
      <c r="C342" s="397"/>
      <c r="D342" s="397"/>
    </row>
    <row r="343" spans="2:4" ht="12.75">
      <c r="B343" s="397"/>
      <c r="C343" s="397"/>
      <c r="D343" s="397"/>
    </row>
    <row r="344" spans="2:4" ht="12.75">
      <c r="B344" s="397"/>
      <c r="C344" s="397"/>
      <c r="D344" s="397"/>
    </row>
    <row r="345" spans="2:4" ht="12.75">
      <c r="B345" s="397"/>
      <c r="C345" s="397"/>
      <c r="D345" s="397"/>
    </row>
    <row r="346" spans="2:4" ht="12.75">
      <c r="B346" s="397"/>
      <c r="C346" s="397"/>
      <c r="D346" s="397"/>
    </row>
    <row r="347" spans="2:4" ht="12.75">
      <c r="B347" s="397"/>
      <c r="C347" s="397"/>
      <c r="D347" s="397"/>
    </row>
    <row r="348" spans="2:4" ht="12.75">
      <c r="B348" s="397"/>
      <c r="C348" s="397"/>
      <c r="D348" s="397"/>
    </row>
    <row r="349" spans="2:4" ht="12.75">
      <c r="B349" s="397"/>
      <c r="C349" s="397"/>
      <c r="D349" s="397"/>
    </row>
    <row r="350" spans="2:4" ht="12.75">
      <c r="B350" s="397"/>
      <c r="C350" s="397"/>
      <c r="D350" s="397"/>
    </row>
    <row r="351" spans="2:4" ht="12.75">
      <c r="B351" s="397"/>
      <c r="C351" s="397"/>
      <c r="D351" s="397"/>
    </row>
    <row r="352" spans="2:4" ht="12.75">
      <c r="B352" s="397"/>
      <c r="C352" s="397"/>
      <c r="D352" s="397"/>
    </row>
    <row r="353" spans="2:4" ht="12.75">
      <c r="B353" s="397"/>
      <c r="C353" s="397"/>
      <c r="D353" s="397"/>
    </row>
    <row r="354" spans="2:4" ht="12.75">
      <c r="B354" s="397"/>
      <c r="C354" s="397"/>
      <c r="D354" s="397"/>
    </row>
    <row r="355" spans="2:4" ht="12.75">
      <c r="B355" s="397"/>
      <c r="C355" s="397"/>
      <c r="D355" s="397"/>
    </row>
    <row r="356" spans="2:4" ht="12.75">
      <c r="B356" s="397"/>
      <c r="C356" s="397"/>
      <c r="D356" s="397"/>
    </row>
    <row r="357" spans="2:4" ht="12.75">
      <c r="B357" s="397"/>
      <c r="C357" s="397"/>
      <c r="D357" s="397"/>
    </row>
    <row r="358" spans="2:4" ht="12.75">
      <c r="B358" s="397"/>
      <c r="C358" s="397"/>
      <c r="D358" s="397"/>
    </row>
    <row r="359" spans="2:4" ht="12.75">
      <c r="B359" s="397"/>
      <c r="C359" s="397"/>
      <c r="D359" s="397"/>
    </row>
    <row r="360" spans="2:4" ht="12.75">
      <c r="B360" s="397"/>
      <c r="C360" s="397"/>
      <c r="D360" s="397"/>
    </row>
    <row r="361" spans="2:4" ht="12.75">
      <c r="B361" s="397"/>
      <c r="C361" s="397"/>
      <c r="D361" s="397"/>
    </row>
    <row r="362" spans="2:4" ht="12.75">
      <c r="B362" s="397"/>
      <c r="C362" s="397"/>
      <c r="D362" s="397"/>
    </row>
    <row r="363" spans="2:4" ht="12.75">
      <c r="B363" s="397"/>
      <c r="C363" s="397"/>
      <c r="D363" s="397"/>
    </row>
    <row r="364" spans="2:4" ht="12.75">
      <c r="B364" s="397"/>
      <c r="C364" s="397"/>
      <c r="D364" s="397"/>
    </row>
    <row r="365" spans="2:4" ht="12.75">
      <c r="B365" s="397"/>
      <c r="C365" s="397"/>
      <c r="D365" s="397"/>
    </row>
    <row r="366" spans="2:4" ht="12.75">
      <c r="B366" s="397"/>
      <c r="C366" s="397"/>
      <c r="D366" s="397"/>
    </row>
    <row r="367" spans="2:4" ht="12.75">
      <c r="B367" s="397"/>
      <c r="C367" s="397"/>
      <c r="D367" s="397"/>
    </row>
    <row r="368" spans="2:4" ht="12.75">
      <c r="B368" s="397"/>
      <c r="C368" s="397"/>
      <c r="D368" s="397"/>
    </row>
    <row r="369" spans="2:4" ht="12.75">
      <c r="B369" s="397"/>
      <c r="C369" s="397"/>
      <c r="D369" s="397"/>
    </row>
    <row r="370" spans="2:4" ht="12.75">
      <c r="B370" s="397"/>
      <c r="C370" s="397"/>
      <c r="D370" s="397"/>
    </row>
    <row r="371" spans="2:4" ht="12.75">
      <c r="B371" s="397"/>
      <c r="C371" s="397"/>
      <c r="D371" s="397"/>
    </row>
    <row r="372" spans="2:4" ht="12.75">
      <c r="B372" s="397"/>
      <c r="C372" s="397"/>
      <c r="D372" s="397"/>
    </row>
    <row r="373" spans="2:4" ht="12.75">
      <c r="B373" s="397"/>
      <c r="C373" s="397"/>
      <c r="D373" s="397"/>
    </row>
    <row r="374" spans="2:4" ht="12.75">
      <c r="B374" s="397"/>
      <c r="C374" s="397"/>
      <c r="D374" s="397"/>
    </row>
    <row r="375" spans="2:4" ht="12.75">
      <c r="B375" s="397"/>
      <c r="C375" s="397"/>
      <c r="D375" s="397"/>
    </row>
    <row r="376" spans="2:4" ht="12.75">
      <c r="B376" s="397"/>
      <c r="C376" s="397"/>
      <c r="D376" s="397"/>
    </row>
    <row r="377" spans="2:4" ht="12.75">
      <c r="B377" s="397"/>
      <c r="C377" s="397"/>
      <c r="D377" s="397"/>
    </row>
    <row r="378" spans="2:4" ht="12.75">
      <c r="B378" s="397"/>
      <c r="C378" s="397"/>
      <c r="D378" s="397"/>
    </row>
    <row r="379" spans="2:4" ht="12.75">
      <c r="B379" s="397"/>
      <c r="C379" s="397"/>
      <c r="D379" s="397"/>
    </row>
    <row r="380" spans="2:4" ht="12.75">
      <c r="B380" s="397"/>
      <c r="C380" s="397"/>
      <c r="D380" s="397"/>
    </row>
    <row r="381" spans="2:4" ht="12.75">
      <c r="B381" s="397"/>
      <c r="C381" s="397"/>
      <c r="D381" s="397"/>
    </row>
    <row r="382" spans="2:4" ht="12.75">
      <c r="B382" s="397"/>
      <c r="C382" s="397"/>
      <c r="D382" s="397"/>
    </row>
    <row r="383" spans="2:4" ht="12.75">
      <c r="B383" s="397"/>
      <c r="C383" s="397"/>
      <c r="D383" s="397"/>
    </row>
    <row r="384" spans="2:4" ht="12.75">
      <c r="B384" s="397"/>
      <c r="C384" s="397"/>
      <c r="D384" s="397"/>
    </row>
    <row r="385" spans="2:4" ht="12.75">
      <c r="B385" s="397"/>
      <c r="C385" s="397"/>
      <c r="D385" s="397"/>
    </row>
    <row r="386" spans="2:4" ht="12.75">
      <c r="B386" s="397"/>
      <c r="C386" s="397"/>
      <c r="D386" s="397"/>
    </row>
    <row r="387" spans="2:4" ht="12.75">
      <c r="B387" s="397"/>
      <c r="C387" s="397"/>
      <c r="D387" s="397"/>
    </row>
    <row r="388" spans="2:4" ht="12.75">
      <c r="B388" s="397"/>
      <c r="C388" s="397"/>
      <c r="D388" s="397"/>
    </row>
    <row r="389" spans="2:4" ht="12.75">
      <c r="B389" s="397"/>
      <c r="C389" s="397"/>
      <c r="D389" s="397"/>
    </row>
    <row r="390" spans="2:4" ht="12.75">
      <c r="B390" s="397"/>
      <c r="C390" s="397"/>
      <c r="D390" s="397"/>
    </row>
    <row r="391" spans="2:4" ht="12.75">
      <c r="B391" s="397"/>
      <c r="C391" s="397"/>
      <c r="D391" s="397"/>
    </row>
    <row r="392" spans="2:4" ht="12.75">
      <c r="B392" s="397"/>
      <c r="C392" s="397"/>
      <c r="D392" s="397"/>
    </row>
    <row r="393" spans="2:4" ht="12.75">
      <c r="B393" s="397"/>
      <c r="C393" s="397"/>
      <c r="D393" s="397"/>
    </row>
    <row r="394" spans="2:4" ht="12.75">
      <c r="B394" s="397"/>
      <c r="C394" s="397"/>
      <c r="D394" s="397"/>
    </row>
    <row r="395" spans="2:4" ht="12.75">
      <c r="B395" s="397"/>
      <c r="C395" s="397"/>
      <c r="D395" s="397"/>
    </row>
    <row r="396" spans="2:4" ht="12.75">
      <c r="B396" s="397"/>
      <c r="C396" s="397"/>
      <c r="D396" s="397"/>
    </row>
    <row r="397" spans="2:4" ht="12.75">
      <c r="B397" s="397"/>
      <c r="C397" s="397"/>
      <c r="D397" s="397"/>
    </row>
    <row r="398" spans="2:4" ht="12.75">
      <c r="B398" s="397"/>
      <c r="C398" s="397"/>
      <c r="D398" s="397"/>
    </row>
    <row r="399" spans="2:4" ht="12.75">
      <c r="B399" s="397"/>
      <c r="C399" s="397"/>
      <c r="D399" s="397"/>
    </row>
    <row r="400" spans="2:4" ht="12.75">
      <c r="B400" s="397"/>
      <c r="C400" s="397"/>
      <c r="D400" s="397"/>
    </row>
    <row r="401" spans="2:4" ht="12.75">
      <c r="B401" s="397"/>
      <c r="C401" s="397"/>
      <c r="D401" s="397"/>
    </row>
    <row r="402" spans="2:4" ht="12.75">
      <c r="B402" s="397"/>
      <c r="C402" s="397"/>
      <c r="D402" s="397"/>
    </row>
    <row r="403" spans="2:4" ht="12.75">
      <c r="B403" s="397"/>
      <c r="C403" s="397"/>
      <c r="D403" s="397"/>
    </row>
    <row r="404" spans="2:4" ht="12.75">
      <c r="B404" s="397"/>
      <c r="C404" s="397"/>
      <c r="D404" s="397"/>
    </row>
    <row r="405" spans="2:4" ht="12.75">
      <c r="B405" s="397"/>
      <c r="C405" s="397"/>
      <c r="D405" s="397"/>
    </row>
    <row r="406" spans="2:4" ht="12.75">
      <c r="B406" s="397"/>
      <c r="C406" s="397"/>
      <c r="D406" s="397"/>
    </row>
    <row r="407" spans="2:4" ht="12.75">
      <c r="B407" s="397"/>
      <c r="C407" s="397"/>
      <c r="D407" s="397"/>
    </row>
    <row r="408" spans="2:4" ht="12.75">
      <c r="B408" s="397"/>
      <c r="C408" s="397"/>
      <c r="D408" s="397"/>
    </row>
  </sheetData>
  <sheetProtection sheet="1" objects="1" scenarios="1"/>
  <printOptions horizontalCentered="1"/>
  <pageMargins left="0.5" right="0.5" top="1" bottom="1" header="0.5" footer="0.5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8"/>
  <sheetViews>
    <sheetView zoomScale="75" zoomScaleNormal="75" workbookViewId="0" topLeftCell="A1">
      <selection activeCell="A8" sqref="A8:A101"/>
    </sheetView>
  </sheetViews>
  <sheetFormatPr defaultColWidth="9.140625" defaultRowHeight="12.75"/>
  <cols>
    <col min="1" max="1" width="2.7109375" style="409" customWidth="1"/>
    <col min="2" max="2" width="153.7109375" style="409" customWidth="1"/>
    <col min="3" max="4" width="14.421875" style="409" customWidth="1"/>
    <col min="5" max="16384" width="9.140625" style="409" customWidth="1"/>
  </cols>
  <sheetData>
    <row r="1" spans="2:4" s="398" customFormat="1" ht="20.25">
      <c r="B1" s="399" t="s">
        <v>481</v>
      </c>
      <c r="C1" s="400"/>
      <c r="D1" s="400"/>
    </row>
    <row r="2" spans="2:4" s="398" customFormat="1" ht="9" customHeight="1">
      <c r="B2" s="400"/>
      <c r="C2" s="400"/>
      <c r="D2" s="400"/>
    </row>
    <row r="3" spans="2:4" s="398" customFormat="1" ht="15.75">
      <c r="B3" s="401" t="s">
        <v>2</v>
      </c>
      <c r="C3" s="402"/>
      <c r="D3" s="402"/>
    </row>
    <row r="4" spans="2:4" s="398" customFormat="1" ht="15.75">
      <c r="B4" s="401" t="s">
        <v>3</v>
      </c>
      <c r="C4" s="402"/>
      <c r="D4" s="402"/>
    </row>
    <row r="5" spans="2:4" s="398" customFormat="1" ht="15.75">
      <c r="B5" s="401" t="s">
        <v>4</v>
      </c>
      <c r="C5" s="403"/>
      <c r="D5" s="403"/>
    </row>
    <row r="6" spans="2:4" s="398" customFormat="1" ht="16.5" thickBot="1">
      <c r="B6" s="401" t="s">
        <v>5</v>
      </c>
      <c r="C6" s="403"/>
      <c r="D6" s="403"/>
    </row>
    <row r="7" spans="2:4" s="398" customFormat="1" ht="45.75" thickBot="1">
      <c r="B7" s="404" t="s">
        <v>478</v>
      </c>
      <c r="C7" s="404" t="s">
        <v>479</v>
      </c>
      <c r="D7" s="404" t="s">
        <v>480</v>
      </c>
    </row>
    <row r="8" spans="1:4" s="398" customFormat="1" ht="12.75">
      <c r="A8" s="322" t="s">
        <v>708</v>
      </c>
      <c r="B8" s="405" t="s">
        <v>482</v>
      </c>
      <c r="C8" s="392"/>
      <c r="D8" s="393"/>
    </row>
    <row r="9" spans="1:4" s="398" customFormat="1" ht="12.75">
      <c r="A9" s="322" t="s">
        <v>708</v>
      </c>
      <c r="B9" s="405"/>
      <c r="C9" s="392"/>
      <c r="D9" s="393"/>
    </row>
    <row r="10" spans="1:4" s="398" customFormat="1" ht="25.5">
      <c r="A10" s="322" t="s">
        <v>708</v>
      </c>
      <c r="B10" s="405" t="s">
        <v>483</v>
      </c>
      <c r="C10" s="392">
        <v>2</v>
      </c>
      <c r="D10" s="393" t="s">
        <v>484</v>
      </c>
    </row>
    <row r="11" spans="1:4" s="398" customFormat="1" ht="25.5">
      <c r="A11" s="322" t="s">
        <v>708</v>
      </c>
      <c r="B11" s="405" t="s">
        <v>485</v>
      </c>
      <c r="C11" s="392">
        <v>8</v>
      </c>
      <c r="D11" s="393" t="s">
        <v>486</v>
      </c>
    </row>
    <row r="12" spans="1:4" s="398" customFormat="1" ht="12.75">
      <c r="A12" s="322" t="s">
        <v>708</v>
      </c>
      <c r="B12" s="405" t="s">
        <v>487</v>
      </c>
      <c r="C12" s="392"/>
      <c r="D12" s="393"/>
    </row>
    <row r="13" spans="1:4" s="398" customFormat="1" ht="12.75">
      <c r="A13" s="322" t="s">
        <v>708</v>
      </c>
      <c r="B13" s="405" t="s">
        <v>488</v>
      </c>
      <c r="C13" s="392"/>
      <c r="D13" s="393"/>
    </row>
    <row r="14" spans="1:4" s="398" customFormat="1" ht="25.5">
      <c r="A14" s="322" t="s">
        <v>708</v>
      </c>
      <c r="B14" s="405" t="s">
        <v>489</v>
      </c>
      <c r="C14" s="392">
        <v>2</v>
      </c>
      <c r="D14" s="393" t="s">
        <v>486</v>
      </c>
    </row>
    <row r="15" spans="1:4" s="398" customFormat="1" ht="25.5">
      <c r="A15" s="322" t="s">
        <v>708</v>
      </c>
      <c r="B15" s="405" t="s">
        <v>490</v>
      </c>
      <c r="C15" s="392"/>
      <c r="D15" s="393" t="s">
        <v>491</v>
      </c>
    </row>
    <row r="16" spans="1:4" s="398" customFormat="1" ht="25.5">
      <c r="A16" s="322" t="s">
        <v>708</v>
      </c>
      <c r="B16" s="405" t="s">
        <v>492</v>
      </c>
      <c r="C16" s="392"/>
      <c r="D16" s="393" t="s">
        <v>491</v>
      </c>
    </row>
    <row r="17" spans="1:4" s="398" customFormat="1" ht="12.75">
      <c r="A17" s="322" t="s">
        <v>708</v>
      </c>
      <c r="B17" s="405" t="s">
        <v>493</v>
      </c>
      <c r="C17" s="392"/>
      <c r="D17" s="393"/>
    </row>
    <row r="18" spans="1:4" s="398" customFormat="1" ht="25.5">
      <c r="A18" s="322" t="s">
        <v>708</v>
      </c>
      <c r="B18" s="405" t="s">
        <v>494</v>
      </c>
      <c r="C18" s="392"/>
      <c r="D18" s="393" t="s">
        <v>486</v>
      </c>
    </row>
    <row r="19" spans="1:4" s="398" customFormat="1" ht="12.75">
      <c r="A19" s="322" t="s">
        <v>708</v>
      </c>
      <c r="B19" s="405"/>
      <c r="C19" s="392"/>
      <c r="D19" s="393"/>
    </row>
    <row r="20" spans="1:4" s="398" customFormat="1" ht="12.75">
      <c r="A20" s="322" t="s">
        <v>708</v>
      </c>
      <c r="B20" s="405" t="s">
        <v>495</v>
      </c>
      <c r="C20" s="392"/>
      <c r="D20" s="393"/>
    </row>
    <row r="21" spans="1:4" s="398" customFormat="1" ht="12.75">
      <c r="A21" s="322" t="s">
        <v>708</v>
      </c>
      <c r="B21" s="405"/>
      <c r="C21" s="392"/>
      <c r="D21" s="393"/>
    </row>
    <row r="22" spans="1:4" s="398" customFormat="1" ht="12.75">
      <c r="A22" s="322" t="s">
        <v>708</v>
      </c>
      <c r="B22" s="405" t="s">
        <v>496</v>
      </c>
      <c r="C22" s="392">
        <v>2</v>
      </c>
      <c r="D22" s="393">
        <v>38352</v>
      </c>
    </row>
    <row r="23" spans="1:4" s="398" customFormat="1" ht="12.75">
      <c r="A23" s="322" t="s">
        <v>708</v>
      </c>
      <c r="B23" s="405" t="s">
        <v>497</v>
      </c>
      <c r="C23" s="392"/>
      <c r="D23" s="393">
        <v>38442</v>
      </c>
    </row>
    <row r="24" spans="1:4" s="398" customFormat="1" ht="12.75">
      <c r="A24" s="322" t="s">
        <v>708</v>
      </c>
      <c r="B24" s="405" t="s">
        <v>498</v>
      </c>
      <c r="C24" s="392">
        <v>15000</v>
      </c>
      <c r="D24" s="393"/>
    </row>
    <row r="25" spans="1:4" s="398" customFormat="1" ht="12.75">
      <c r="A25" s="322" t="s">
        <v>708</v>
      </c>
      <c r="B25" s="405" t="s">
        <v>499</v>
      </c>
      <c r="C25" s="392">
        <v>5000</v>
      </c>
      <c r="D25" s="393">
        <v>38017</v>
      </c>
    </row>
    <row r="26" spans="1:4" s="398" customFormat="1" ht="12.75">
      <c r="A26" s="322" t="s">
        <v>708</v>
      </c>
      <c r="B26" s="405" t="s">
        <v>500</v>
      </c>
      <c r="C26" s="392"/>
      <c r="D26" s="393"/>
    </row>
    <row r="27" spans="1:4" s="398" customFormat="1" ht="12.75">
      <c r="A27" s="322" t="s">
        <v>708</v>
      </c>
      <c r="B27" s="405" t="s">
        <v>501</v>
      </c>
      <c r="C27" s="392"/>
      <c r="D27" s="393"/>
    </row>
    <row r="28" spans="1:4" s="398" customFormat="1" ht="12.75">
      <c r="A28" s="322" t="s">
        <v>708</v>
      </c>
      <c r="B28" s="405" t="s">
        <v>502</v>
      </c>
      <c r="C28" s="392">
        <v>1500</v>
      </c>
      <c r="D28" s="393">
        <v>38717</v>
      </c>
    </row>
    <row r="29" spans="1:4" s="398" customFormat="1" ht="12.75">
      <c r="A29" s="322" t="s">
        <v>708</v>
      </c>
      <c r="B29" s="405" t="s">
        <v>503</v>
      </c>
      <c r="C29" s="392"/>
      <c r="D29" s="393">
        <v>38717</v>
      </c>
    </row>
    <row r="30" spans="1:4" s="398" customFormat="1" ht="12.75">
      <c r="A30" s="322" t="s">
        <v>708</v>
      </c>
      <c r="B30" s="405" t="s">
        <v>504</v>
      </c>
      <c r="C30" s="392">
        <v>6</v>
      </c>
      <c r="D30" s="393">
        <v>38717</v>
      </c>
    </row>
    <row r="31" spans="1:4" s="398" customFormat="1" ht="12.75">
      <c r="A31" s="322" t="s">
        <v>708</v>
      </c>
      <c r="B31" s="405" t="s">
        <v>505</v>
      </c>
      <c r="C31" s="392">
        <v>6</v>
      </c>
      <c r="D31" s="393">
        <v>38717</v>
      </c>
    </row>
    <row r="32" spans="1:4" s="398" customFormat="1" ht="12.75">
      <c r="A32" s="322" t="s">
        <v>708</v>
      </c>
      <c r="B32" s="405" t="s">
        <v>506</v>
      </c>
      <c r="C32" s="392">
        <v>10</v>
      </c>
      <c r="D32" s="393">
        <v>38717</v>
      </c>
    </row>
    <row r="33" spans="1:4" s="398" customFormat="1" ht="12.75">
      <c r="A33" s="322" t="s">
        <v>708</v>
      </c>
      <c r="B33" s="405" t="s">
        <v>507</v>
      </c>
      <c r="C33" s="392">
        <v>6</v>
      </c>
      <c r="D33" s="393">
        <v>38717</v>
      </c>
    </row>
    <row r="34" spans="1:4" s="398" customFormat="1" ht="12.75">
      <c r="A34" s="322" t="s">
        <v>708</v>
      </c>
      <c r="B34" s="405" t="s">
        <v>508</v>
      </c>
      <c r="C34" s="392"/>
      <c r="D34" s="393">
        <v>38717</v>
      </c>
    </row>
    <row r="35" spans="1:4" s="398" customFormat="1" ht="12.75">
      <c r="A35" s="322" t="s">
        <v>708</v>
      </c>
      <c r="B35" s="405" t="s">
        <v>509</v>
      </c>
      <c r="C35" s="382">
        <v>60000</v>
      </c>
      <c r="D35" s="393">
        <v>37989</v>
      </c>
    </row>
    <row r="36" spans="1:4" s="398" customFormat="1" ht="12.75">
      <c r="A36" s="322" t="s">
        <v>708</v>
      </c>
      <c r="B36" s="405" t="s">
        <v>510</v>
      </c>
      <c r="C36" s="382">
        <v>60000</v>
      </c>
      <c r="D36" s="393">
        <v>37989</v>
      </c>
    </row>
    <row r="37" spans="1:4" s="398" customFormat="1" ht="12.75">
      <c r="A37" s="322" t="s">
        <v>708</v>
      </c>
      <c r="B37" s="405" t="s">
        <v>511</v>
      </c>
      <c r="C37" s="382">
        <v>600</v>
      </c>
      <c r="D37" s="393">
        <v>37989</v>
      </c>
    </row>
    <row r="38" spans="1:4" s="398" customFormat="1" ht="12.75">
      <c r="A38" s="322" t="s">
        <v>708</v>
      </c>
      <c r="B38" s="405"/>
      <c r="C38" s="392"/>
      <c r="D38" s="393"/>
    </row>
    <row r="39" spans="1:4" s="398" customFormat="1" ht="12.75">
      <c r="A39" s="322" t="s">
        <v>708</v>
      </c>
      <c r="B39" s="405"/>
      <c r="C39" s="392"/>
      <c r="D39" s="393"/>
    </row>
    <row r="40" spans="1:4" s="398" customFormat="1" ht="12.75">
      <c r="A40" s="322" t="s">
        <v>708</v>
      </c>
      <c r="B40" s="405"/>
      <c r="C40" s="392"/>
      <c r="D40" s="393"/>
    </row>
    <row r="41" spans="1:4" s="398" customFormat="1" ht="12.75">
      <c r="A41" s="322" t="s">
        <v>708</v>
      </c>
      <c r="B41" s="405"/>
      <c r="C41" s="392"/>
      <c r="D41" s="393"/>
    </row>
    <row r="42" spans="1:4" s="398" customFormat="1" ht="12.75">
      <c r="A42" s="322" t="s">
        <v>708</v>
      </c>
      <c r="B42" s="405"/>
      <c r="C42" s="392"/>
      <c r="D42" s="393"/>
    </row>
    <row r="43" spans="1:4" s="398" customFormat="1" ht="12.75">
      <c r="A43" s="322" t="s">
        <v>708</v>
      </c>
      <c r="B43" s="405"/>
      <c r="C43" s="392"/>
      <c r="D43" s="393"/>
    </row>
    <row r="44" spans="1:4" s="398" customFormat="1" ht="12.75">
      <c r="A44" s="322" t="s">
        <v>708</v>
      </c>
      <c r="B44" s="405"/>
      <c r="C44" s="392"/>
      <c r="D44" s="393"/>
    </row>
    <row r="45" spans="1:4" s="398" customFormat="1" ht="12.75">
      <c r="A45" s="322" t="s">
        <v>708</v>
      </c>
      <c r="B45" s="405"/>
      <c r="C45" s="392"/>
      <c r="D45" s="393"/>
    </row>
    <row r="46" spans="1:4" s="398" customFormat="1" ht="12.75">
      <c r="A46" s="322" t="s">
        <v>708</v>
      </c>
      <c r="B46" s="405"/>
      <c r="C46" s="392"/>
      <c r="D46" s="393"/>
    </row>
    <row r="47" spans="1:4" s="398" customFormat="1" ht="12.75">
      <c r="A47" s="322" t="s">
        <v>708</v>
      </c>
      <c r="B47" s="405"/>
      <c r="C47" s="392"/>
      <c r="D47" s="393"/>
    </row>
    <row r="48" spans="1:4" s="398" customFormat="1" ht="12.75">
      <c r="A48" s="322" t="s">
        <v>708</v>
      </c>
      <c r="B48" s="405"/>
      <c r="C48" s="392"/>
      <c r="D48" s="393"/>
    </row>
    <row r="49" spans="1:4" s="398" customFormat="1" ht="12.75">
      <c r="A49" s="322" t="s">
        <v>708</v>
      </c>
      <c r="B49" s="405"/>
      <c r="C49" s="392"/>
      <c r="D49" s="393"/>
    </row>
    <row r="50" spans="1:4" s="398" customFormat="1" ht="12.75">
      <c r="A50" s="322" t="s">
        <v>708</v>
      </c>
      <c r="B50" s="405"/>
      <c r="C50" s="392"/>
      <c r="D50" s="393"/>
    </row>
    <row r="51" spans="1:4" s="398" customFormat="1" ht="12.75">
      <c r="A51" s="322" t="s">
        <v>708</v>
      </c>
      <c r="B51" s="405"/>
      <c r="C51" s="392"/>
      <c r="D51" s="393"/>
    </row>
    <row r="52" spans="1:4" s="398" customFormat="1" ht="12.75">
      <c r="A52" s="322" t="s">
        <v>708</v>
      </c>
      <c r="B52" s="405"/>
      <c r="C52" s="392"/>
      <c r="D52" s="393"/>
    </row>
    <row r="53" spans="1:4" s="398" customFormat="1" ht="12.75">
      <c r="A53" s="322" t="s">
        <v>708</v>
      </c>
      <c r="B53" s="405"/>
      <c r="C53" s="392"/>
      <c r="D53" s="393"/>
    </row>
    <row r="54" spans="1:4" s="398" customFormat="1" ht="12.75">
      <c r="A54" s="322" t="s">
        <v>708</v>
      </c>
      <c r="B54" s="405"/>
      <c r="C54" s="392"/>
      <c r="D54" s="393"/>
    </row>
    <row r="55" spans="1:4" s="398" customFormat="1" ht="12.75">
      <c r="A55" s="322" t="s">
        <v>708</v>
      </c>
      <c r="B55" s="405"/>
      <c r="C55" s="392"/>
      <c r="D55" s="393"/>
    </row>
    <row r="56" spans="1:4" s="398" customFormat="1" ht="12.75">
      <c r="A56" s="322" t="s">
        <v>708</v>
      </c>
      <c r="B56" s="405"/>
      <c r="C56" s="392"/>
      <c r="D56" s="393"/>
    </row>
    <row r="57" spans="1:4" s="398" customFormat="1" ht="12.75">
      <c r="A57" s="322" t="s">
        <v>708</v>
      </c>
      <c r="B57" s="405"/>
      <c r="C57" s="392"/>
      <c r="D57" s="393"/>
    </row>
    <row r="58" spans="1:4" s="398" customFormat="1" ht="12.75">
      <c r="A58" s="322" t="s">
        <v>708</v>
      </c>
      <c r="B58" s="405"/>
      <c r="C58" s="392"/>
      <c r="D58" s="393"/>
    </row>
    <row r="59" spans="1:4" s="398" customFormat="1" ht="12.75">
      <c r="A59" s="322" t="s">
        <v>708</v>
      </c>
      <c r="B59" s="405"/>
      <c r="C59" s="392"/>
      <c r="D59" s="393"/>
    </row>
    <row r="60" spans="1:4" s="398" customFormat="1" ht="12.75">
      <c r="A60" s="322" t="s">
        <v>708</v>
      </c>
      <c r="B60" s="405"/>
      <c r="C60" s="392"/>
      <c r="D60" s="393"/>
    </row>
    <row r="61" spans="1:4" s="398" customFormat="1" ht="12.75">
      <c r="A61" s="322" t="s">
        <v>708</v>
      </c>
      <c r="B61" s="405"/>
      <c r="C61" s="392"/>
      <c r="D61" s="393"/>
    </row>
    <row r="62" spans="1:4" s="398" customFormat="1" ht="12.75">
      <c r="A62" s="322" t="s">
        <v>708</v>
      </c>
      <c r="B62" s="405"/>
      <c r="C62" s="392"/>
      <c r="D62" s="393"/>
    </row>
    <row r="63" spans="1:4" s="398" customFormat="1" ht="12.75">
      <c r="A63" s="322" t="s">
        <v>708</v>
      </c>
      <c r="B63" s="405"/>
      <c r="C63" s="392"/>
      <c r="D63" s="393"/>
    </row>
    <row r="64" spans="1:4" s="398" customFormat="1" ht="12.75">
      <c r="A64" s="322" t="s">
        <v>708</v>
      </c>
      <c r="B64" s="405"/>
      <c r="C64" s="392"/>
      <c r="D64" s="393"/>
    </row>
    <row r="65" spans="1:4" s="398" customFormat="1" ht="12.75">
      <c r="A65" s="322" t="s">
        <v>708</v>
      </c>
      <c r="B65" s="405"/>
      <c r="C65" s="392"/>
      <c r="D65" s="393"/>
    </row>
    <row r="66" spans="1:4" s="398" customFormat="1" ht="12.75">
      <c r="A66" s="322" t="s">
        <v>708</v>
      </c>
      <c r="B66" s="405"/>
      <c r="C66" s="392"/>
      <c r="D66" s="393"/>
    </row>
    <row r="67" spans="1:4" s="398" customFormat="1" ht="12.75">
      <c r="A67" s="322" t="s">
        <v>708</v>
      </c>
      <c r="B67" s="405"/>
      <c r="C67" s="392"/>
      <c r="D67" s="393"/>
    </row>
    <row r="68" spans="1:4" s="398" customFormat="1" ht="12.75">
      <c r="A68" s="322" t="s">
        <v>708</v>
      </c>
      <c r="B68" s="405"/>
      <c r="C68" s="392"/>
      <c r="D68" s="393"/>
    </row>
    <row r="69" spans="1:4" s="398" customFormat="1" ht="12.75">
      <c r="A69" s="322" t="s">
        <v>708</v>
      </c>
      <c r="B69" s="405"/>
      <c r="C69" s="392"/>
      <c r="D69" s="393"/>
    </row>
    <row r="70" spans="1:4" s="398" customFormat="1" ht="12.75">
      <c r="A70" s="322" t="s">
        <v>708</v>
      </c>
      <c r="B70" s="405"/>
      <c r="C70" s="392"/>
      <c r="D70" s="393"/>
    </row>
    <row r="71" spans="1:4" s="398" customFormat="1" ht="12.75">
      <c r="A71" s="322" t="s">
        <v>708</v>
      </c>
      <c r="B71" s="405"/>
      <c r="C71" s="392"/>
      <c r="D71" s="393"/>
    </row>
    <row r="72" spans="1:4" s="398" customFormat="1" ht="12.75">
      <c r="A72" s="322" t="s">
        <v>708</v>
      </c>
      <c r="B72" s="405"/>
      <c r="C72" s="392"/>
      <c r="D72" s="393"/>
    </row>
    <row r="73" spans="1:4" s="398" customFormat="1" ht="12.75">
      <c r="A73" s="322" t="s">
        <v>708</v>
      </c>
      <c r="B73" s="405"/>
      <c r="C73" s="392"/>
      <c r="D73" s="393"/>
    </row>
    <row r="74" spans="1:4" s="398" customFormat="1" ht="12.75">
      <c r="A74" s="322" t="s">
        <v>708</v>
      </c>
      <c r="B74" s="405"/>
      <c r="C74" s="392"/>
      <c r="D74" s="393"/>
    </row>
    <row r="75" spans="1:4" s="398" customFormat="1" ht="12.75">
      <c r="A75" s="322" t="s">
        <v>708</v>
      </c>
      <c r="B75" s="405"/>
      <c r="C75" s="392"/>
      <c r="D75" s="393"/>
    </row>
    <row r="76" spans="1:4" s="398" customFormat="1" ht="12.75">
      <c r="A76" s="322" t="s">
        <v>708</v>
      </c>
      <c r="B76" s="405"/>
      <c r="C76" s="392"/>
      <c r="D76" s="393"/>
    </row>
    <row r="77" spans="1:4" s="398" customFormat="1" ht="12.75">
      <c r="A77" s="322" t="s">
        <v>708</v>
      </c>
      <c r="B77" s="405"/>
      <c r="C77" s="392"/>
      <c r="D77" s="393"/>
    </row>
    <row r="78" spans="1:4" s="398" customFormat="1" ht="12.75">
      <c r="A78" s="322" t="s">
        <v>708</v>
      </c>
      <c r="B78" s="405"/>
      <c r="C78" s="392"/>
      <c r="D78" s="393"/>
    </row>
    <row r="79" spans="1:4" s="398" customFormat="1" ht="12.75">
      <c r="A79" s="322" t="s">
        <v>708</v>
      </c>
      <c r="B79" s="405"/>
      <c r="C79" s="392"/>
      <c r="D79" s="393"/>
    </row>
    <row r="80" spans="1:4" s="398" customFormat="1" ht="12.75">
      <c r="A80" s="322" t="s">
        <v>708</v>
      </c>
      <c r="B80" s="405"/>
      <c r="C80" s="392"/>
      <c r="D80" s="393"/>
    </row>
    <row r="81" spans="1:4" s="398" customFormat="1" ht="12.75">
      <c r="A81" s="322" t="s">
        <v>708</v>
      </c>
      <c r="B81" s="405"/>
      <c r="C81" s="392"/>
      <c r="D81" s="393"/>
    </row>
    <row r="82" spans="1:4" s="398" customFormat="1" ht="12.75">
      <c r="A82" s="322" t="s">
        <v>708</v>
      </c>
      <c r="B82" s="405"/>
      <c r="C82" s="392"/>
      <c r="D82" s="393"/>
    </row>
    <row r="83" spans="1:4" s="398" customFormat="1" ht="12.75">
      <c r="A83" s="322" t="s">
        <v>708</v>
      </c>
      <c r="B83" s="405"/>
      <c r="C83" s="392"/>
      <c r="D83" s="393"/>
    </row>
    <row r="84" spans="1:4" s="398" customFormat="1" ht="12.75">
      <c r="A84" s="322" t="s">
        <v>708</v>
      </c>
      <c r="B84" s="405"/>
      <c r="C84" s="392"/>
      <c r="D84" s="393"/>
    </row>
    <row r="85" spans="1:4" s="398" customFormat="1" ht="12.75">
      <c r="A85" s="322" t="s">
        <v>708</v>
      </c>
      <c r="B85" s="405"/>
      <c r="C85" s="392"/>
      <c r="D85" s="393"/>
    </row>
    <row r="86" spans="1:4" s="398" customFormat="1" ht="12.75">
      <c r="A86" s="322" t="s">
        <v>708</v>
      </c>
      <c r="B86" s="405"/>
      <c r="C86" s="392"/>
      <c r="D86" s="393"/>
    </row>
    <row r="87" spans="1:4" s="398" customFormat="1" ht="12.75">
      <c r="A87" s="322" t="s">
        <v>708</v>
      </c>
      <c r="B87" s="405"/>
      <c r="C87" s="392"/>
      <c r="D87" s="393"/>
    </row>
    <row r="88" spans="1:4" s="398" customFormat="1" ht="12.75">
      <c r="A88" s="322" t="s">
        <v>708</v>
      </c>
      <c r="B88" s="405"/>
      <c r="C88" s="392"/>
      <c r="D88" s="393"/>
    </row>
    <row r="89" spans="1:4" s="398" customFormat="1" ht="12.75">
      <c r="A89" s="322" t="s">
        <v>708</v>
      </c>
      <c r="B89" s="405"/>
      <c r="C89" s="392"/>
      <c r="D89" s="393"/>
    </row>
    <row r="90" spans="1:4" s="398" customFormat="1" ht="12.75">
      <c r="A90" s="322" t="s">
        <v>708</v>
      </c>
      <c r="B90" s="405"/>
      <c r="C90" s="392"/>
      <c r="D90" s="393"/>
    </row>
    <row r="91" spans="1:4" s="398" customFormat="1" ht="12.75">
      <c r="A91" s="322" t="s">
        <v>708</v>
      </c>
      <c r="B91" s="405"/>
      <c r="C91" s="392"/>
      <c r="D91" s="393"/>
    </row>
    <row r="92" spans="1:4" s="398" customFormat="1" ht="12.75">
      <c r="A92" s="322" t="s">
        <v>708</v>
      </c>
      <c r="B92" s="405"/>
      <c r="C92" s="392"/>
      <c r="D92" s="393"/>
    </row>
    <row r="93" spans="1:4" s="398" customFormat="1" ht="12.75">
      <c r="A93" s="322" t="s">
        <v>708</v>
      </c>
      <c r="B93" s="405"/>
      <c r="C93" s="392"/>
      <c r="D93" s="393"/>
    </row>
    <row r="94" spans="1:4" s="398" customFormat="1" ht="12.75">
      <c r="A94" s="322" t="s">
        <v>708</v>
      </c>
      <c r="B94" s="405"/>
      <c r="C94" s="392"/>
      <c r="D94" s="393"/>
    </row>
    <row r="95" spans="1:4" s="398" customFormat="1" ht="12.75">
      <c r="A95" s="322" t="s">
        <v>708</v>
      </c>
      <c r="B95" s="405"/>
      <c r="C95" s="392"/>
      <c r="D95" s="393"/>
    </row>
    <row r="96" spans="1:4" s="398" customFormat="1" ht="12.75">
      <c r="A96" s="322" t="s">
        <v>708</v>
      </c>
      <c r="B96" s="405"/>
      <c r="C96" s="392"/>
      <c r="D96" s="393"/>
    </row>
    <row r="97" spans="1:4" s="398" customFormat="1" ht="12.75">
      <c r="A97" s="322" t="s">
        <v>708</v>
      </c>
      <c r="B97" s="405"/>
      <c r="C97" s="392"/>
      <c r="D97" s="393"/>
    </row>
    <row r="98" spans="1:4" s="398" customFormat="1" ht="12.75">
      <c r="A98" s="322" t="s">
        <v>708</v>
      </c>
      <c r="B98" s="405"/>
      <c r="C98" s="392"/>
      <c r="D98" s="393"/>
    </row>
    <row r="99" spans="1:4" s="398" customFormat="1" ht="12.75">
      <c r="A99" s="322" t="s">
        <v>708</v>
      </c>
      <c r="B99" s="405"/>
      <c r="C99" s="392"/>
      <c r="D99" s="393"/>
    </row>
    <row r="100" spans="1:4" s="398" customFormat="1" ht="12.75">
      <c r="A100" s="322" t="s">
        <v>708</v>
      </c>
      <c r="B100" s="405"/>
      <c r="C100" s="392"/>
      <c r="D100" s="393"/>
    </row>
    <row r="101" spans="1:4" s="398" customFormat="1" ht="13.5" thickBot="1">
      <c r="A101" s="322" t="s">
        <v>708</v>
      </c>
      <c r="B101" s="406"/>
      <c r="C101" s="407"/>
      <c r="D101" s="408"/>
    </row>
    <row r="102" spans="2:4" ht="13.5" thickBot="1">
      <c r="B102" s="410" t="s">
        <v>1</v>
      </c>
      <c r="C102" s="411" t="s">
        <v>1</v>
      </c>
      <c r="D102" s="411" t="s">
        <v>1</v>
      </c>
    </row>
    <row r="103" spans="2:4" ht="12.75">
      <c r="B103" s="412"/>
      <c r="C103" s="412"/>
      <c r="D103" s="412"/>
    </row>
    <row r="104" spans="2:4" ht="12.75">
      <c r="B104" s="412"/>
      <c r="C104" s="412"/>
      <c r="D104" s="412"/>
    </row>
    <row r="105" spans="2:4" ht="12.75">
      <c r="B105" s="412"/>
      <c r="C105" s="412"/>
      <c r="D105" s="412"/>
    </row>
    <row r="106" spans="2:4" ht="12.75">
      <c r="B106" s="412"/>
      <c r="C106" s="412"/>
      <c r="D106" s="412"/>
    </row>
    <row r="107" spans="2:4" ht="12.75">
      <c r="B107" s="412"/>
      <c r="C107" s="412"/>
      <c r="D107" s="412"/>
    </row>
    <row r="108" spans="2:4" ht="12.75">
      <c r="B108" s="412"/>
      <c r="C108" s="412"/>
      <c r="D108" s="412"/>
    </row>
    <row r="109" spans="2:4" ht="12.75">
      <c r="B109" s="412"/>
      <c r="C109" s="412"/>
      <c r="D109" s="412"/>
    </row>
    <row r="110" spans="2:4" ht="12.75">
      <c r="B110" s="412"/>
      <c r="C110" s="412"/>
      <c r="D110" s="412"/>
    </row>
    <row r="111" spans="2:4" ht="12.75">
      <c r="B111" s="412"/>
      <c r="C111" s="412"/>
      <c r="D111" s="412"/>
    </row>
    <row r="112" spans="2:4" ht="12.75">
      <c r="B112" s="412"/>
      <c r="C112" s="412"/>
      <c r="D112" s="412"/>
    </row>
    <row r="113" spans="2:4" ht="12.75">
      <c r="B113" s="412"/>
      <c r="C113" s="412"/>
      <c r="D113" s="412"/>
    </row>
    <row r="114" spans="2:4" ht="12.75">
      <c r="B114" s="412"/>
      <c r="C114" s="412"/>
      <c r="D114" s="412"/>
    </row>
    <row r="115" spans="2:4" ht="12.75">
      <c r="B115" s="412"/>
      <c r="C115" s="412"/>
      <c r="D115" s="412"/>
    </row>
    <row r="116" spans="2:4" ht="12.75">
      <c r="B116" s="412"/>
      <c r="C116" s="412"/>
      <c r="D116" s="412"/>
    </row>
    <row r="117" spans="2:4" ht="12.75">
      <c r="B117" s="412"/>
      <c r="C117" s="412"/>
      <c r="D117" s="412"/>
    </row>
    <row r="118" spans="2:4" ht="12.75">
      <c r="B118" s="412"/>
      <c r="C118" s="412"/>
      <c r="D118" s="412"/>
    </row>
    <row r="119" spans="2:4" ht="12.75">
      <c r="B119" s="412"/>
      <c r="C119" s="412"/>
      <c r="D119" s="412"/>
    </row>
    <row r="120" spans="2:4" ht="12.75">
      <c r="B120" s="412"/>
      <c r="C120" s="412"/>
      <c r="D120" s="412"/>
    </row>
    <row r="121" spans="2:4" ht="12.75">
      <c r="B121" s="412"/>
      <c r="C121" s="412"/>
      <c r="D121" s="412"/>
    </row>
    <row r="122" spans="2:4" ht="12.75">
      <c r="B122" s="412"/>
      <c r="C122" s="412"/>
      <c r="D122" s="412"/>
    </row>
    <row r="123" spans="2:4" ht="12.75">
      <c r="B123" s="412"/>
      <c r="C123" s="412"/>
      <c r="D123" s="412"/>
    </row>
    <row r="124" spans="2:4" ht="12.75">
      <c r="B124" s="412"/>
      <c r="C124" s="412"/>
      <c r="D124" s="412"/>
    </row>
    <row r="125" spans="2:4" ht="12.75">
      <c r="B125" s="412"/>
      <c r="C125" s="412"/>
      <c r="D125" s="412"/>
    </row>
    <row r="126" spans="2:4" ht="12.75">
      <c r="B126" s="412"/>
      <c r="C126" s="412"/>
      <c r="D126" s="412"/>
    </row>
    <row r="127" spans="2:4" ht="12.75">
      <c r="B127" s="412"/>
      <c r="C127" s="412"/>
      <c r="D127" s="412"/>
    </row>
    <row r="128" spans="2:4" ht="12.75">
      <c r="B128" s="412"/>
      <c r="C128" s="412"/>
      <c r="D128" s="412"/>
    </row>
    <row r="129" spans="2:4" ht="12.75">
      <c r="B129" s="412"/>
      <c r="C129" s="412"/>
      <c r="D129" s="412"/>
    </row>
    <row r="130" spans="2:4" ht="12.75">
      <c r="B130" s="412"/>
      <c r="C130" s="412"/>
      <c r="D130" s="412"/>
    </row>
    <row r="131" spans="2:4" ht="12.75">
      <c r="B131" s="412"/>
      <c r="C131" s="412"/>
      <c r="D131" s="412"/>
    </row>
    <row r="132" spans="2:4" ht="12.75">
      <c r="B132" s="412"/>
      <c r="C132" s="412"/>
      <c r="D132" s="412"/>
    </row>
    <row r="133" spans="2:4" ht="12.75">
      <c r="B133" s="412"/>
      <c r="C133" s="412"/>
      <c r="D133" s="412"/>
    </row>
    <row r="134" spans="2:4" ht="12.75">
      <c r="B134" s="412"/>
      <c r="C134" s="412"/>
      <c r="D134" s="412"/>
    </row>
    <row r="135" spans="2:4" ht="12.75">
      <c r="B135" s="412"/>
      <c r="C135" s="412"/>
      <c r="D135" s="412"/>
    </row>
    <row r="136" spans="2:4" ht="12.75">
      <c r="B136" s="412"/>
      <c r="C136" s="412"/>
      <c r="D136" s="412"/>
    </row>
    <row r="137" spans="2:4" ht="12.75">
      <c r="B137" s="412"/>
      <c r="C137" s="412"/>
      <c r="D137" s="412"/>
    </row>
    <row r="138" spans="2:4" ht="12.75">
      <c r="B138" s="412"/>
      <c r="C138" s="412"/>
      <c r="D138" s="412"/>
    </row>
    <row r="139" spans="2:4" ht="12.75">
      <c r="B139" s="412"/>
      <c r="C139" s="412"/>
      <c r="D139" s="412"/>
    </row>
    <row r="140" spans="2:4" ht="12.75">
      <c r="B140" s="412"/>
      <c r="C140" s="412"/>
      <c r="D140" s="412"/>
    </row>
    <row r="141" spans="2:4" ht="12.75">
      <c r="B141" s="412"/>
      <c r="C141" s="412"/>
      <c r="D141" s="412"/>
    </row>
    <row r="142" spans="2:4" ht="12.75">
      <c r="B142" s="412"/>
      <c r="C142" s="412"/>
      <c r="D142" s="412"/>
    </row>
    <row r="143" spans="2:4" ht="12.75">
      <c r="B143" s="412"/>
      <c r="C143" s="412"/>
      <c r="D143" s="412"/>
    </row>
    <row r="144" spans="2:4" ht="12.75">
      <c r="B144" s="412"/>
      <c r="C144" s="412"/>
      <c r="D144" s="412"/>
    </row>
    <row r="145" spans="2:4" ht="12.75">
      <c r="B145" s="412"/>
      <c r="C145" s="412"/>
      <c r="D145" s="412"/>
    </row>
    <row r="146" spans="2:4" ht="12.75">
      <c r="B146" s="412"/>
      <c r="C146" s="412"/>
      <c r="D146" s="412"/>
    </row>
    <row r="147" spans="2:4" ht="12.75">
      <c r="B147" s="412"/>
      <c r="C147" s="412"/>
      <c r="D147" s="412"/>
    </row>
    <row r="148" spans="2:4" ht="12.75">
      <c r="B148" s="412"/>
      <c r="C148" s="412"/>
      <c r="D148" s="412"/>
    </row>
    <row r="149" spans="2:4" ht="12.75">
      <c r="B149" s="412"/>
      <c r="C149" s="412"/>
      <c r="D149" s="412"/>
    </row>
    <row r="150" spans="2:4" ht="12.75">
      <c r="B150" s="412"/>
      <c r="C150" s="412"/>
      <c r="D150" s="412"/>
    </row>
    <row r="151" spans="2:4" ht="12.75">
      <c r="B151" s="412"/>
      <c r="C151" s="412"/>
      <c r="D151" s="412"/>
    </row>
    <row r="152" spans="2:4" ht="12.75">
      <c r="B152" s="412"/>
      <c r="C152" s="412"/>
      <c r="D152" s="412"/>
    </row>
    <row r="153" spans="2:4" ht="12.75">
      <c r="B153" s="412"/>
      <c r="C153" s="412"/>
      <c r="D153" s="412"/>
    </row>
    <row r="154" spans="2:4" ht="12.75">
      <c r="B154" s="412"/>
      <c r="C154" s="412"/>
      <c r="D154" s="412"/>
    </row>
    <row r="155" spans="2:4" ht="12.75">
      <c r="B155" s="412"/>
      <c r="C155" s="412"/>
      <c r="D155" s="412"/>
    </row>
    <row r="156" spans="2:4" ht="12.75">
      <c r="B156" s="412"/>
      <c r="C156" s="412"/>
      <c r="D156" s="412"/>
    </row>
    <row r="157" spans="2:4" ht="12.75">
      <c r="B157" s="412"/>
      <c r="C157" s="412"/>
      <c r="D157" s="412"/>
    </row>
    <row r="158" spans="2:4" ht="12.75">
      <c r="B158" s="412"/>
      <c r="C158" s="412"/>
      <c r="D158" s="412"/>
    </row>
    <row r="159" spans="2:4" ht="12.75">
      <c r="B159" s="412"/>
      <c r="C159" s="412"/>
      <c r="D159" s="412"/>
    </row>
    <row r="160" spans="2:4" ht="12.75">
      <c r="B160" s="412"/>
      <c r="C160" s="412"/>
      <c r="D160" s="412"/>
    </row>
    <row r="161" spans="2:4" ht="12.75">
      <c r="B161" s="412"/>
      <c r="C161" s="412"/>
      <c r="D161" s="412"/>
    </row>
    <row r="162" spans="2:4" ht="12.75">
      <c r="B162" s="412"/>
      <c r="C162" s="412"/>
      <c r="D162" s="412"/>
    </row>
    <row r="163" spans="2:4" ht="12.75">
      <c r="B163" s="412"/>
      <c r="C163" s="412"/>
      <c r="D163" s="412"/>
    </row>
    <row r="164" spans="2:4" ht="12.75">
      <c r="B164" s="412"/>
      <c r="C164" s="412"/>
      <c r="D164" s="412"/>
    </row>
    <row r="165" spans="2:4" ht="12.75">
      <c r="B165" s="412"/>
      <c r="C165" s="412"/>
      <c r="D165" s="412"/>
    </row>
    <row r="166" spans="2:4" ht="12.75">
      <c r="B166" s="412"/>
      <c r="C166" s="412"/>
      <c r="D166" s="412"/>
    </row>
    <row r="167" spans="2:4" ht="12.75">
      <c r="B167" s="412"/>
      <c r="C167" s="412"/>
      <c r="D167" s="412"/>
    </row>
    <row r="168" spans="2:4" ht="12.75">
      <c r="B168" s="412"/>
      <c r="C168" s="412"/>
      <c r="D168" s="412"/>
    </row>
    <row r="169" spans="2:4" ht="12.75">
      <c r="B169" s="412"/>
      <c r="C169" s="412"/>
      <c r="D169" s="412"/>
    </row>
    <row r="170" spans="2:4" ht="12.75">
      <c r="B170" s="412"/>
      <c r="C170" s="412"/>
      <c r="D170" s="412"/>
    </row>
    <row r="171" spans="2:4" ht="12.75">
      <c r="B171" s="412"/>
      <c r="C171" s="412"/>
      <c r="D171" s="412"/>
    </row>
    <row r="172" spans="2:4" ht="12.75">
      <c r="B172" s="412"/>
      <c r="C172" s="412"/>
      <c r="D172" s="412"/>
    </row>
    <row r="173" spans="2:4" ht="12.75">
      <c r="B173" s="412"/>
      <c r="C173" s="412"/>
      <c r="D173" s="412"/>
    </row>
    <row r="174" spans="2:4" ht="12.75">
      <c r="B174" s="412"/>
      <c r="C174" s="412"/>
      <c r="D174" s="412"/>
    </row>
    <row r="175" spans="2:4" ht="12.75">
      <c r="B175" s="412"/>
      <c r="C175" s="412"/>
      <c r="D175" s="412"/>
    </row>
    <row r="176" spans="2:4" ht="12.75">
      <c r="B176" s="412"/>
      <c r="C176" s="412"/>
      <c r="D176" s="412"/>
    </row>
    <row r="177" spans="2:4" ht="12.75">
      <c r="B177" s="412"/>
      <c r="C177" s="412"/>
      <c r="D177" s="412"/>
    </row>
    <row r="178" spans="2:4" ht="12.75">
      <c r="B178" s="412"/>
      <c r="C178" s="412"/>
      <c r="D178" s="412"/>
    </row>
    <row r="179" spans="2:4" ht="12.75">
      <c r="B179" s="412"/>
      <c r="C179" s="412"/>
      <c r="D179" s="412"/>
    </row>
    <row r="180" spans="2:4" ht="12.75">
      <c r="B180" s="412"/>
      <c r="C180" s="412"/>
      <c r="D180" s="412"/>
    </row>
    <row r="181" spans="2:4" ht="12.75">
      <c r="B181" s="412"/>
      <c r="C181" s="412"/>
      <c r="D181" s="412"/>
    </row>
    <row r="182" spans="2:4" ht="12.75">
      <c r="B182" s="412"/>
      <c r="C182" s="412"/>
      <c r="D182" s="412"/>
    </row>
    <row r="183" spans="2:4" ht="12.75">
      <c r="B183" s="412"/>
      <c r="C183" s="412"/>
      <c r="D183" s="412"/>
    </row>
    <row r="184" spans="2:4" ht="12.75">
      <c r="B184" s="412"/>
      <c r="C184" s="412"/>
      <c r="D184" s="412"/>
    </row>
    <row r="185" spans="2:4" ht="12.75">
      <c r="B185" s="412"/>
      <c r="C185" s="412"/>
      <c r="D185" s="412"/>
    </row>
    <row r="186" spans="2:4" ht="12.75">
      <c r="B186" s="412"/>
      <c r="C186" s="412"/>
      <c r="D186" s="412"/>
    </row>
    <row r="187" spans="2:4" ht="12.75">
      <c r="B187" s="412"/>
      <c r="C187" s="412"/>
      <c r="D187" s="412"/>
    </row>
    <row r="188" spans="2:4" ht="12.75">
      <c r="B188" s="412"/>
      <c r="C188" s="412"/>
      <c r="D188" s="412"/>
    </row>
    <row r="189" spans="2:4" ht="12.75">
      <c r="B189" s="412"/>
      <c r="C189" s="412"/>
      <c r="D189" s="412"/>
    </row>
    <row r="190" spans="2:4" ht="12.75">
      <c r="B190" s="412"/>
      <c r="C190" s="412"/>
      <c r="D190" s="412"/>
    </row>
    <row r="191" spans="2:4" ht="12.75">
      <c r="B191" s="412"/>
      <c r="C191" s="412"/>
      <c r="D191" s="412"/>
    </row>
    <row r="192" spans="2:4" ht="12.75">
      <c r="B192" s="412"/>
      <c r="C192" s="412"/>
      <c r="D192" s="412"/>
    </row>
    <row r="193" spans="2:4" ht="12.75">
      <c r="B193" s="412"/>
      <c r="C193" s="412"/>
      <c r="D193" s="412"/>
    </row>
    <row r="194" spans="2:4" ht="12.75">
      <c r="B194" s="412"/>
      <c r="C194" s="412"/>
      <c r="D194" s="412"/>
    </row>
    <row r="195" spans="2:4" ht="12.75">
      <c r="B195" s="412"/>
      <c r="C195" s="412"/>
      <c r="D195" s="412"/>
    </row>
    <row r="196" spans="2:4" ht="12.75">
      <c r="B196" s="412"/>
      <c r="C196" s="412"/>
      <c r="D196" s="412"/>
    </row>
    <row r="197" spans="2:4" ht="12.75">
      <c r="B197" s="412"/>
      <c r="C197" s="412"/>
      <c r="D197" s="412"/>
    </row>
    <row r="198" spans="2:4" ht="12.75">
      <c r="B198" s="412"/>
      <c r="C198" s="412"/>
      <c r="D198" s="412"/>
    </row>
    <row r="199" spans="2:4" ht="12.75">
      <c r="B199" s="412"/>
      <c r="C199" s="412"/>
      <c r="D199" s="412"/>
    </row>
    <row r="200" spans="2:4" ht="12.75">
      <c r="B200" s="412"/>
      <c r="C200" s="412"/>
      <c r="D200" s="412"/>
    </row>
    <row r="201" spans="2:4" ht="12.75">
      <c r="B201" s="412"/>
      <c r="C201" s="412"/>
      <c r="D201" s="412"/>
    </row>
    <row r="202" spans="2:4" ht="12.75">
      <c r="B202" s="412"/>
      <c r="C202" s="412"/>
      <c r="D202" s="412"/>
    </row>
    <row r="203" spans="2:4" ht="12.75">
      <c r="B203" s="412"/>
      <c r="C203" s="412"/>
      <c r="D203" s="412"/>
    </row>
    <row r="204" spans="2:4" ht="12.75">
      <c r="B204" s="412"/>
      <c r="C204" s="412"/>
      <c r="D204" s="412"/>
    </row>
    <row r="205" spans="2:4" ht="12.75">
      <c r="B205" s="412"/>
      <c r="C205" s="412"/>
      <c r="D205" s="412"/>
    </row>
    <row r="206" spans="2:4" ht="12.75">
      <c r="B206" s="412"/>
      <c r="C206" s="412"/>
      <c r="D206" s="412"/>
    </row>
    <row r="207" spans="2:4" ht="12.75">
      <c r="B207" s="412"/>
      <c r="C207" s="412"/>
      <c r="D207" s="412"/>
    </row>
    <row r="208" spans="2:4" ht="12.75">
      <c r="B208" s="412"/>
      <c r="C208" s="412"/>
      <c r="D208" s="412"/>
    </row>
    <row r="209" spans="2:4" ht="12.75">
      <c r="B209" s="412"/>
      <c r="C209" s="412"/>
      <c r="D209" s="412"/>
    </row>
    <row r="210" spans="2:4" ht="12.75">
      <c r="B210" s="412"/>
      <c r="C210" s="412"/>
      <c r="D210" s="412"/>
    </row>
    <row r="211" spans="2:4" ht="12.75">
      <c r="B211" s="412"/>
      <c r="C211" s="412"/>
      <c r="D211" s="412"/>
    </row>
    <row r="212" spans="2:4" ht="12.75">
      <c r="B212" s="412"/>
      <c r="C212" s="412"/>
      <c r="D212" s="412"/>
    </row>
    <row r="213" spans="2:4" ht="12.75">
      <c r="B213" s="412"/>
      <c r="C213" s="412"/>
      <c r="D213" s="412"/>
    </row>
    <row r="214" spans="2:4" ht="12.75">
      <c r="B214" s="412"/>
      <c r="C214" s="412"/>
      <c r="D214" s="412"/>
    </row>
    <row r="215" spans="2:4" ht="12.75">
      <c r="B215" s="412"/>
      <c r="C215" s="412"/>
      <c r="D215" s="412"/>
    </row>
    <row r="216" spans="2:4" ht="12.75">
      <c r="B216" s="412"/>
      <c r="C216" s="412"/>
      <c r="D216" s="412"/>
    </row>
    <row r="217" spans="2:4" ht="12.75">
      <c r="B217" s="412"/>
      <c r="C217" s="412"/>
      <c r="D217" s="412"/>
    </row>
    <row r="218" spans="2:4" ht="12.75">
      <c r="B218" s="412"/>
      <c r="C218" s="412"/>
      <c r="D218" s="412"/>
    </row>
    <row r="219" spans="2:4" ht="12.75">
      <c r="B219" s="412"/>
      <c r="C219" s="412"/>
      <c r="D219" s="412"/>
    </row>
    <row r="220" spans="2:4" ht="12.75">
      <c r="B220" s="412"/>
      <c r="C220" s="412"/>
      <c r="D220" s="412"/>
    </row>
    <row r="221" spans="2:4" ht="12.75">
      <c r="B221" s="412"/>
      <c r="C221" s="412"/>
      <c r="D221" s="412"/>
    </row>
    <row r="222" spans="2:4" ht="12.75">
      <c r="B222" s="412"/>
      <c r="C222" s="412"/>
      <c r="D222" s="412"/>
    </row>
    <row r="223" spans="2:4" ht="12.75">
      <c r="B223" s="412"/>
      <c r="C223" s="412"/>
      <c r="D223" s="412"/>
    </row>
    <row r="224" spans="2:4" ht="12.75">
      <c r="B224" s="412"/>
      <c r="C224" s="412"/>
      <c r="D224" s="412"/>
    </row>
    <row r="225" spans="2:4" ht="12.75">
      <c r="B225" s="412"/>
      <c r="C225" s="412"/>
      <c r="D225" s="412"/>
    </row>
    <row r="226" spans="2:4" ht="12.75">
      <c r="B226" s="412"/>
      <c r="C226" s="412"/>
      <c r="D226" s="412"/>
    </row>
    <row r="227" spans="2:4" ht="12.75">
      <c r="B227" s="412"/>
      <c r="C227" s="412"/>
      <c r="D227" s="412"/>
    </row>
    <row r="228" spans="2:4" ht="12.75">
      <c r="B228" s="412"/>
      <c r="C228" s="412"/>
      <c r="D228" s="412"/>
    </row>
    <row r="229" spans="2:4" ht="12.75">
      <c r="B229" s="412"/>
      <c r="C229" s="412"/>
      <c r="D229" s="412"/>
    </row>
    <row r="230" spans="2:4" ht="12.75">
      <c r="B230" s="412"/>
      <c r="C230" s="412"/>
      <c r="D230" s="412"/>
    </row>
    <row r="231" spans="2:4" ht="12.75">
      <c r="B231" s="412"/>
      <c r="C231" s="412"/>
      <c r="D231" s="412"/>
    </row>
    <row r="232" spans="2:4" ht="12.75">
      <c r="B232" s="412"/>
      <c r="C232" s="412"/>
      <c r="D232" s="412"/>
    </row>
    <row r="233" spans="2:4" ht="12.75">
      <c r="B233" s="412"/>
      <c r="C233" s="412"/>
      <c r="D233" s="412"/>
    </row>
    <row r="234" spans="2:4" ht="12.75">
      <c r="B234" s="412"/>
      <c r="C234" s="412"/>
      <c r="D234" s="412"/>
    </row>
    <row r="235" spans="2:4" ht="12.75">
      <c r="B235" s="412"/>
      <c r="C235" s="412"/>
      <c r="D235" s="412"/>
    </row>
    <row r="236" spans="2:4" ht="12.75">
      <c r="B236" s="412"/>
      <c r="C236" s="412"/>
      <c r="D236" s="412"/>
    </row>
    <row r="237" spans="2:4" ht="12.75">
      <c r="B237" s="412"/>
      <c r="C237" s="412"/>
      <c r="D237" s="412"/>
    </row>
    <row r="238" spans="2:4" ht="12.75">
      <c r="B238" s="412"/>
      <c r="C238" s="412"/>
      <c r="D238" s="412"/>
    </row>
    <row r="239" spans="2:4" ht="12.75">
      <c r="B239" s="412"/>
      <c r="C239" s="412"/>
      <c r="D239" s="412"/>
    </row>
    <row r="240" spans="2:4" ht="12.75">
      <c r="B240" s="412"/>
      <c r="C240" s="412"/>
      <c r="D240" s="412"/>
    </row>
    <row r="241" spans="2:4" ht="12.75">
      <c r="B241" s="412"/>
      <c r="C241" s="412"/>
      <c r="D241" s="412"/>
    </row>
    <row r="242" spans="2:4" ht="12.75">
      <c r="B242" s="412"/>
      <c r="C242" s="412"/>
      <c r="D242" s="412"/>
    </row>
    <row r="243" spans="2:4" ht="12.75">
      <c r="B243" s="412"/>
      <c r="C243" s="412"/>
      <c r="D243" s="412"/>
    </row>
    <row r="244" spans="2:4" ht="12.75">
      <c r="B244" s="412"/>
      <c r="C244" s="412"/>
      <c r="D244" s="412"/>
    </row>
    <row r="245" spans="2:4" ht="12.75">
      <c r="B245" s="412"/>
      <c r="C245" s="412"/>
      <c r="D245" s="412"/>
    </row>
    <row r="246" spans="2:4" ht="12.75">
      <c r="B246" s="412"/>
      <c r="C246" s="412"/>
      <c r="D246" s="412"/>
    </row>
    <row r="247" spans="2:4" ht="12.75">
      <c r="B247" s="412"/>
      <c r="C247" s="412"/>
      <c r="D247" s="412"/>
    </row>
    <row r="248" spans="2:4" ht="12.75">
      <c r="B248" s="412"/>
      <c r="C248" s="412"/>
      <c r="D248" s="412"/>
    </row>
    <row r="249" spans="2:4" ht="12.75">
      <c r="B249" s="412"/>
      <c r="C249" s="412"/>
      <c r="D249" s="412"/>
    </row>
    <row r="250" spans="2:4" ht="12.75">
      <c r="B250" s="412"/>
      <c r="C250" s="412"/>
      <c r="D250" s="412"/>
    </row>
    <row r="251" spans="2:4" ht="12.75">
      <c r="B251" s="412"/>
      <c r="C251" s="412"/>
      <c r="D251" s="412"/>
    </row>
    <row r="252" spans="2:4" ht="12.75">
      <c r="B252" s="412"/>
      <c r="C252" s="412"/>
      <c r="D252" s="412"/>
    </row>
    <row r="253" spans="2:4" ht="12.75">
      <c r="B253" s="412"/>
      <c r="C253" s="412"/>
      <c r="D253" s="412"/>
    </row>
    <row r="254" spans="2:4" ht="12.75">
      <c r="B254" s="412"/>
      <c r="C254" s="412"/>
      <c r="D254" s="412"/>
    </row>
    <row r="255" spans="2:4" ht="12.75">
      <c r="B255" s="412"/>
      <c r="C255" s="412"/>
      <c r="D255" s="412"/>
    </row>
    <row r="256" spans="2:4" ht="12.75">
      <c r="B256" s="412"/>
      <c r="C256" s="412"/>
      <c r="D256" s="412"/>
    </row>
    <row r="257" spans="2:4" ht="12.75">
      <c r="B257" s="412"/>
      <c r="C257" s="412"/>
      <c r="D257" s="412"/>
    </row>
    <row r="258" spans="2:4" ht="12.75">
      <c r="B258" s="412"/>
      <c r="C258" s="412"/>
      <c r="D258" s="412"/>
    </row>
    <row r="259" spans="2:4" ht="12.75">
      <c r="B259" s="412"/>
      <c r="C259" s="412"/>
      <c r="D259" s="412"/>
    </row>
    <row r="260" spans="2:4" ht="12.75">
      <c r="B260" s="412"/>
      <c r="C260" s="412"/>
      <c r="D260" s="412"/>
    </row>
    <row r="261" spans="2:4" ht="12.75">
      <c r="B261" s="412"/>
      <c r="C261" s="412"/>
      <c r="D261" s="412"/>
    </row>
    <row r="262" spans="2:4" ht="12.75">
      <c r="B262" s="412"/>
      <c r="C262" s="412"/>
      <c r="D262" s="412"/>
    </row>
    <row r="263" spans="2:4" ht="12.75">
      <c r="B263" s="412"/>
      <c r="C263" s="412"/>
      <c r="D263" s="412"/>
    </row>
    <row r="264" spans="2:4" ht="12.75">
      <c r="B264" s="412"/>
      <c r="C264" s="412"/>
      <c r="D264" s="412"/>
    </row>
    <row r="265" spans="2:4" ht="12.75">
      <c r="B265" s="412"/>
      <c r="C265" s="412"/>
      <c r="D265" s="412"/>
    </row>
    <row r="266" spans="2:4" ht="12.75">
      <c r="B266" s="412"/>
      <c r="C266" s="412"/>
      <c r="D266" s="412"/>
    </row>
    <row r="267" spans="2:4" ht="12.75">
      <c r="B267" s="412"/>
      <c r="C267" s="412"/>
      <c r="D267" s="412"/>
    </row>
    <row r="268" spans="2:4" ht="12.75">
      <c r="B268" s="412"/>
      <c r="C268" s="412"/>
      <c r="D268" s="412"/>
    </row>
    <row r="269" spans="2:4" ht="12.75">
      <c r="B269" s="412"/>
      <c r="C269" s="412"/>
      <c r="D269" s="412"/>
    </row>
    <row r="270" spans="2:4" ht="12.75">
      <c r="B270" s="412"/>
      <c r="C270" s="412"/>
      <c r="D270" s="412"/>
    </row>
    <row r="271" spans="2:4" ht="12.75">
      <c r="B271" s="412"/>
      <c r="C271" s="412"/>
      <c r="D271" s="412"/>
    </row>
    <row r="272" spans="2:4" ht="12.75">
      <c r="B272" s="412"/>
      <c r="C272" s="412"/>
      <c r="D272" s="412"/>
    </row>
    <row r="273" spans="2:4" ht="12.75">
      <c r="B273" s="412"/>
      <c r="C273" s="412"/>
      <c r="D273" s="412"/>
    </row>
    <row r="274" spans="2:4" ht="12.75">
      <c r="B274" s="412"/>
      <c r="C274" s="412"/>
      <c r="D274" s="412"/>
    </row>
    <row r="275" spans="2:4" ht="12.75">
      <c r="B275" s="412"/>
      <c r="C275" s="412"/>
      <c r="D275" s="412"/>
    </row>
    <row r="276" spans="2:4" ht="12.75">
      <c r="B276" s="412"/>
      <c r="C276" s="412"/>
      <c r="D276" s="412"/>
    </row>
    <row r="277" spans="2:4" ht="12.75">
      <c r="B277" s="412"/>
      <c r="C277" s="412"/>
      <c r="D277" s="412"/>
    </row>
    <row r="278" spans="2:4" ht="12.75">
      <c r="B278" s="412"/>
      <c r="C278" s="412"/>
      <c r="D278" s="412"/>
    </row>
    <row r="279" spans="2:4" ht="12.75">
      <c r="B279" s="412"/>
      <c r="C279" s="412"/>
      <c r="D279" s="412"/>
    </row>
    <row r="280" spans="2:4" ht="12.75">
      <c r="B280" s="412"/>
      <c r="C280" s="412"/>
      <c r="D280" s="412"/>
    </row>
    <row r="281" spans="2:4" ht="12.75">
      <c r="B281" s="412"/>
      <c r="C281" s="412"/>
      <c r="D281" s="412"/>
    </row>
    <row r="282" spans="2:4" ht="12.75">
      <c r="B282" s="412"/>
      <c r="C282" s="412"/>
      <c r="D282" s="412"/>
    </row>
    <row r="283" spans="2:4" ht="12.75">
      <c r="B283" s="412"/>
      <c r="C283" s="412"/>
      <c r="D283" s="412"/>
    </row>
    <row r="284" spans="2:4" ht="12.75">
      <c r="B284" s="412"/>
      <c r="C284" s="412"/>
      <c r="D284" s="412"/>
    </row>
    <row r="285" spans="2:4" ht="12.75">
      <c r="B285" s="412"/>
      <c r="C285" s="412"/>
      <c r="D285" s="412"/>
    </row>
    <row r="286" spans="2:4" ht="12.75">
      <c r="B286" s="412"/>
      <c r="C286" s="412"/>
      <c r="D286" s="412"/>
    </row>
    <row r="287" spans="2:4" ht="12.75">
      <c r="B287" s="412"/>
      <c r="C287" s="412"/>
      <c r="D287" s="412"/>
    </row>
    <row r="288" spans="2:4" ht="12.75">
      <c r="B288" s="412"/>
      <c r="C288" s="412"/>
      <c r="D288" s="412"/>
    </row>
    <row r="289" spans="2:4" ht="12.75">
      <c r="B289" s="412"/>
      <c r="C289" s="412"/>
      <c r="D289" s="412"/>
    </row>
    <row r="290" spans="2:4" ht="12.75">
      <c r="B290" s="412"/>
      <c r="C290" s="412"/>
      <c r="D290" s="412"/>
    </row>
    <row r="291" spans="2:4" ht="12.75">
      <c r="B291" s="412"/>
      <c r="C291" s="412"/>
      <c r="D291" s="412"/>
    </row>
    <row r="292" spans="2:4" ht="12.75">
      <c r="B292" s="412"/>
      <c r="C292" s="412"/>
      <c r="D292" s="412"/>
    </row>
    <row r="293" spans="2:4" ht="12.75">
      <c r="B293" s="412"/>
      <c r="C293" s="412"/>
      <c r="D293" s="412"/>
    </row>
    <row r="294" spans="2:4" ht="12.75">
      <c r="B294" s="412"/>
      <c r="C294" s="412"/>
      <c r="D294" s="412"/>
    </row>
    <row r="295" spans="2:4" ht="12.75">
      <c r="B295" s="412"/>
      <c r="C295" s="412"/>
      <c r="D295" s="412"/>
    </row>
    <row r="296" spans="2:4" ht="12.75">
      <c r="B296" s="412"/>
      <c r="C296" s="412"/>
      <c r="D296" s="412"/>
    </row>
    <row r="297" spans="2:4" ht="12.75">
      <c r="B297" s="412"/>
      <c r="C297" s="412"/>
      <c r="D297" s="412"/>
    </row>
    <row r="298" spans="2:4" ht="12.75">
      <c r="B298" s="412"/>
      <c r="C298" s="412"/>
      <c r="D298" s="412"/>
    </row>
    <row r="299" spans="2:4" ht="12.75">
      <c r="B299" s="412"/>
      <c r="C299" s="412"/>
      <c r="D299" s="412"/>
    </row>
    <row r="300" spans="2:4" ht="12.75">
      <c r="B300" s="412"/>
      <c r="C300" s="412"/>
      <c r="D300" s="412"/>
    </row>
    <row r="301" spans="2:4" ht="12.75">
      <c r="B301" s="412"/>
      <c r="C301" s="412"/>
      <c r="D301" s="412"/>
    </row>
    <row r="302" spans="2:4" ht="12.75">
      <c r="B302" s="412"/>
      <c r="C302" s="412"/>
      <c r="D302" s="412"/>
    </row>
    <row r="303" spans="2:4" ht="12.75">
      <c r="B303" s="412"/>
      <c r="C303" s="412"/>
      <c r="D303" s="412"/>
    </row>
    <row r="304" spans="2:4" ht="12.75">
      <c r="B304" s="412"/>
      <c r="C304" s="412"/>
      <c r="D304" s="412"/>
    </row>
    <row r="305" spans="2:4" ht="12.75">
      <c r="B305" s="412"/>
      <c r="C305" s="412"/>
      <c r="D305" s="412"/>
    </row>
    <row r="306" spans="2:4" ht="12.75">
      <c r="B306" s="412"/>
      <c r="C306" s="412"/>
      <c r="D306" s="412"/>
    </row>
    <row r="307" spans="2:4" ht="12.75">
      <c r="B307" s="412"/>
      <c r="C307" s="412"/>
      <c r="D307" s="412"/>
    </row>
    <row r="308" spans="2:4" ht="12.75">
      <c r="B308" s="412"/>
      <c r="C308" s="412"/>
      <c r="D308" s="412"/>
    </row>
    <row r="309" spans="2:4" ht="12.75">
      <c r="B309" s="412"/>
      <c r="C309" s="412"/>
      <c r="D309" s="412"/>
    </row>
    <row r="310" spans="2:4" ht="12.75">
      <c r="B310" s="412"/>
      <c r="C310" s="412"/>
      <c r="D310" s="412"/>
    </row>
    <row r="311" spans="2:4" ht="12.75">
      <c r="B311" s="412"/>
      <c r="C311" s="412"/>
      <c r="D311" s="412"/>
    </row>
    <row r="312" spans="2:4" ht="12.75">
      <c r="B312" s="412"/>
      <c r="C312" s="412"/>
      <c r="D312" s="412"/>
    </row>
    <row r="313" spans="2:4" ht="12.75">
      <c r="B313" s="412"/>
      <c r="C313" s="412"/>
      <c r="D313" s="412"/>
    </row>
    <row r="314" spans="2:4" ht="12.75">
      <c r="B314" s="412"/>
      <c r="C314" s="412"/>
      <c r="D314" s="412"/>
    </row>
    <row r="315" spans="2:4" ht="12.75">
      <c r="B315" s="412"/>
      <c r="C315" s="412"/>
      <c r="D315" s="412"/>
    </row>
    <row r="316" spans="2:4" ht="12.75">
      <c r="B316" s="412"/>
      <c r="C316" s="412"/>
      <c r="D316" s="412"/>
    </row>
    <row r="317" spans="2:4" ht="12.75">
      <c r="B317" s="412"/>
      <c r="C317" s="412"/>
      <c r="D317" s="412"/>
    </row>
    <row r="318" spans="2:4" ht="12.75">
      <c r="B318" s="412"/>
      <c r="C318" s="412"/>
      <c r="D318" s="412"/>
    </row>
    <row r="319" spans="2:4" ht="12.75">
      <c r="B319" s="412"/>
      <c r="C319" s="412"/>
      <c r="D319" s="412"/>
    </row>
    <row r="320" spans="2:4" ht="12.75">
      <c r="B320" s="412"/>
      <c r="C320" s="412"/>
      <c r="D320" s="412"/>
    </row>
    <row r="321" spans="2:4" ht="12.75">
      <c r="B321" s="412"/>
      <c r="C321" s="412"/>
      <c r="D321" s="412"/>
    </row>
    <row r="322" spans="2:4" ht="12.75">
      <c r="B322" s="412"/>
      <c r="C322" s="412"/>
      <c r="D322" s="412"/>
    </row>
    <row r="323" spans="2:4" ht="12.75">
      <c r="B323" s="412"/>
      <c r="C323" s="412"/>
      <c r="D323" s="412"/>
    </row>
    <row r="324" spans="2:4" ht="12.75">
      <c r="B324" s="412"/>
      <c r="C324" s="412"/>
      <c r="D324" s="412"/>
    </row>
    <row r="325" spans="2:4" ht="12.75">
      <c r="B325" s="412"/>
      <c r="C325" s="412"/>
      <c r="D325" s="412"/>
    </row>
    <row r="326" spans="2:4" ht="12.75">
      <c r="B326" s="412"/>
      <c r="C326" s="412"/>
      <c r="D326" s="412"/>
    </row>
    <row r="327" spans="2:4" ht="12.75">
      <c r="B327" s="412"/>
      <c r="C327" s="412"/>
      <c r="D327" s="412"/>
    </row>
    <row r="328" spans="2:4" ht="12.75">
      <c r="B328" s="412"/>
      <c r="C328" s="412"/>
      <c r="D328" s="412"/>
    </row>
    <row r="329" spans="2:4" ht="12.75">
      <c r="B329" s="412"/>
      <c r="C329" s="412"/>
      <c r="D329" s="412"/>
    </row>
    <row r="330" spans="2:4" ht="12.75">
      <c r="B330" s="412"/>
      <c r="C330" s="412"/>
      <c r="D330" s="412"/>
    </row>
    <row r="331" spans="2:4" ht="12.75">
      <c r="B331" s="412"/>
      <c r="C331" s="412"/>
      <c r="D331" s="412"/>
    </row>
    <row r="332" spans="2:4" ht="12.75">
      <c r="B332" s="412"/>
      <c r="C332" s="412"/>
      <c r="D332" s="412"/>
    </row>
    <row r="333" spans="2:4" ht="12.75">
      <c r="B333" s="412"/>
      <c r="C333" s="412"/>
      <c r="D333" s="412"/>
    </row>
    <row r="334" spans="2:4" ht="12.75">
      <c r="B334" s="412"/>
      <c r="C334" s="412"/>
      <c r="D334" s="412"/>
    </row>
    <row r="335" spans="2:4" ht="12.75">
      <c r="B335" s="412"/>
      <c r="C335" s="412"/>
      <c r="D335" s="412"/>
    </row>
    <row r="336" spans="2:4" ht="12.75">
      <c r="B336" s="412"/>
      <c r="C336" s="412"/>
      <c r="D336" s="412"/>
    </row>
    <row r="337" spans="2:4" ht="12.75">
      <c r="B337" s="412"/>
      <c r="C337" s="412"/>
      <c r="D337" s="412"/>
    </row>
    <row r="338" spans="2:4" ht="12.75">
      <c r="B338" s="412"/>
      <c r="C338" s="412"/>
      <c r="D338" s="412"/>
    </row>
    <row r="339" spans="2:4" ht="12.75">
      <c r="B339" s="412"/>
      <c r="C339" s="412"/>
      <c r="D339" s="412"/>
    </row>
    <row r="340" spans="2:4" ht="12.75">
      <c r="B340" s="412"/>
      <c r="C340" s="412"/>
      <c r="D340" s="412"/>
    </row>
    <row r="341" spans="2:4" ht="12.75">
      <c r="B341" s="412"/>
      <c r="C341" s="412"/>
      <c r="D341" s="412"/>
    </row>
    <row r="342" spans="2:4" ht="12.75">
      <c r="B342" s="412"/>
      <c r="C342" s="412"/>
      <c r="D342" s="412"/>
    </row>
    <row r="343" spans="2:4" ht="12.75">
      <c r="B343" s="412"/>
      <c r="C343" s="412"/>
      <c r="D343" s="412"/>
    </row>
    <row r="344" spans="2:4" ht="12.75">
      <c r="B344" s="412"/>
      <c r="C344" s="412"/>
      <c r="D344" s="412"/>
    </row>
    <row r="345" spans="2:4" ht="12.75">
      <c r="B345" s="412"/>
      <c r="C345" s="412"/>
      <c r="D345" s="412"/>
    </row>
    <row r="346" spans="2:4" ht="12.75">
      <c r="B346" s="412"/>
      <c r="C346" s="412"/>
      <c r="D346" s="412"/>
    </row>
    <row r="347" spans="2:4" ht="12.75">
      <c r="B347" s="412"/>
      <c r="C347" s="412"/>
      <c r="D347" s="412"/>
    </row>
    <row r="348" spans="2:4" ht="12.75">
      <c r="B348" s="412"/>
      <c r="C348" s="412"/>
      <c r="D348" s="412"/>
    </row>
    <row r="349" spans="2:4" ht="12.75">
      <c r="B349" s="412"/>
      <c r="C349" s="412"/>
      <c r="D349" s="412"/>
    </row>
    <row r="350" spans="2:4" ht="12.75">
      <c r="B350" s="412"/>
      <c r="C350" s="412"/>
      <c r="D350" s="412"/>
    </row>
    <row r="351" spans="2:4" ht="12.75">
      <c r="B351" s="412"/>
      <c r="C351" s="412"/>
      <c r="D351" s="412"/>
    </row>
    <row r="352" spans="2:4" ht="12.75">
      <c r="B352" s="412"/>
      <c r="C352" s="412"/>
      <c r="D352" s="412"/>
    </row>
    <row r="353" spans="2:4" ht="12.75">
      <c r="B353" s="412"/>
      <c r="C353" s="412"/>
      <c r="D353" s="412"/>
    </row>
    <row r="354" spans="2:4" ht="12.75">
      <c r="B354" s="412"/>
      <c r="C354" s="412"/>
      <c r="D354" s="412"/>
    </row>
    <row r="355" spans="2:4" ht="12.75">
      <c r="B355" s="412"/>
      <c r="C355" s="412"/>
      <c r="D355" s="412"/>
    </row>
    <row r="356" spans="2:4" ht="12.75">
      <c r="B356" s="412"/>
      <c r="C356" s="412"/>
      <c r="D356" s="412"/>
    </row>
    <row r="357" spans="2:4" ht="12.75">
      <c r="B357" s="412"/>
      <c r="C357" s="412"/>
      <c r="D357" s="412"/>
    </row>
    <row r="358" spans="2:4" ht="12.75">
      <c r="B358" s="412"/>
      <c r="C358" s="412"/>
      <c r="D358" s="412"/>
    </row>
    <row r="359" spans="2:4" ht="12.75">
      <c r="B359" s="412"/>
      <c r="C359" s="412"/>
      <c r="D359" s="412"/>
    </row>
    <row r="360" spans="2:4" ht="12.75">
      <c r="B360" s="412"/>
      <c r="C360" s="412"/>
      <c r="D360" s="412"/>
    </row>
    <row r="361" spans="2:4" ht="12.75">
      <c r="B361" s="412"/>
      <c r="C361" s="412"/>
      <c r="D361" s="412"/>
    </row>
    <row r="362" spans="2:4" ht="12.75">
      <c r="B362" s="412"/>
      <c r="C362" s="412"/>
      <c r="D362" s="412"/>
    </row>
    <row r="363" spans="2:4" ht="12.75">
      <c r="B363" s="412"/>
      <c r="C363" s="412"/>
      <c r="D363" s="412"/>
    </row>
    <row r="364" spans="2:4" ht="12.75">
      <c r="B364" s="412"/>
      <c r="C364" s="412"/>
      <c r="D364" s="412"/>
    </row>
    <row r="365" spans="2:4" ht="12.75">
      <c r="B365" s="412"/>
      <c r="C365" s="412"/>
      <c r="D365" s="412"/>
    </row>
    <row r="366" spans="2:4" ht="12.75">
      <c r="B366" s="412"/>
      <c r="C366" s="412"/>
      <c r="D366" s="412"/>
    </row>
    <row r="367" spans="2:4" ht="12.75">
      <c r="B367" s="412"/>
      <c r="C367" s="412"/>
      <c r="D367" s="412"/>
    </row>
    <row r="368" spans="2:4" ht="12.75">
      <c r="B368" s="412"/>
      <c r="C368" s="412"/>
      <c r="D368" s="412"/>
    </row>
    <row r="369" spans="2:4" ht="12.75">
      <c r="B369" s="412"/>
      <c r="C369" s="412"/>
      <c r="D369" s="412"/>
    </row>
    <row r="370" spans="2:4" ht="12.75">
      <c r="B370" s="412"/>
      <c r="C370" s="412"/>
      <c r="D370" s="412"/>
    </row>
    <row r="371" spans="2:4" ht="12.75">
      <c r="B371" s="412"/>
      <c r="C371" s="412"/>
      <c r="D371" s="412"/>
    </row>
    <row r="372" spans="2:4" ht="12.75">
      <c r="B372" s="412"/>
      <c r="C372" s="412"/>
      <c r="D372" s="412"/>
    </row>
    <row r="373" spans="2:4" ht="12.75">
      <c r="B373" s="412"/>
      <c r="C373" s="412"/>
      <c r="D373" s="412"/>
    </row>
    <row r="374" spans="2:4" ht="12.75">
      <c r="B374" s="412"/>
      <c r="C374" s="412"/>
      <c r="D374" s="412"/>
    </row>
    <row r="375" spans="2:4" ht="12.75">
      <c r="B375" s="412"/>
      <c r="C375" s="412"/>
      <c r="D375" s="412"/>
    </row>
    <row r="376" spans="2:4" ht="12.75">
      <c r="B376" s="412"/>
      <c r="C376" s="412"/>
      <c r="D376" s="412"/>
    </row>
    <row r="377" spans="2:4" ht="12.75">
      <c r="B377" s="412"/>
      <c r="C377" s="412"/>
      <c r="D377" s="412"/>
    </row>
    <row r="378" spans="2:4" ht="12.75">
      <c r="B378" s="412"/>
      <c r="C378" s="412"/>
      <c r="D378" s="412"/>
    </row>
    <row r="379" spans="2:4" ht="12.75">
      <c r="B379" s="412"/>
      <c r="C379" s="412"/>
      <c r="D379" s="412"/>
    </row>
    <row r="380" spans="2:4" ht="12.75">
      <c r="B380" s="412"/>
      <c r="C380" s="412"/>
      <c r="D380" s="412"/>
    </row>
    <row r="381" spans="2:4" ht="12.75">
      <c r="B381" s="412"/>
      <c r="C381" s="412"/>
      <c r="D381" s="412"/>
    </row>
    <row r="382" spans="2:4" ht="12.75">
      <c r="B382" s="412"/>
      <c r="C382" s="412"/>
      <c r="D382" s="412"/>
    </row>
    <row r="383" spans="2:4" ht="12.75">
      <c r="B383" s="412"/>
      <c r="C383" s="412"/>
      <c r="D383" s="412"/>
    </row>
    <row r="384" spans="2:4" ht="12.75">
      <c r="B384" s="412"/>
      <c r="C384" s="412"/>
      <c r="D384" s="412"/>
    </row>
    <row r="385" spans="2:4" ht="12.75">
      <c r="B385" s="412"/>
      <c r="C385" s="412"/>
      <c r="D385" s="412"/>
    </row>
    <row r="386" spans="2:4" ht="12.75">
      <c r="B386" s="412"/>
      <c r="C386" s="412"/>
      <c r="D386" s="412"/>
    </row>
    <row r="387" spans="2:4" ht="12.75">
      <c r="B387" s="412"/>
      <c r="C387" s="412"/>
      <c r="D387" s="412"/>
    </row>
    <row r="388" spans="2:4" ht="12.75">
      <c r="B388" s="412"/>
      <c r="C388" s="412"/>
      <c r="D388" s="412"/>
    </row>
    <row r="389" spans="2:4" ht="12.75">
      <c r="B389" s="412"/>
      <c r="C389" s="412"/>
      <c r="D389" s="412"/>
    </row>
    <row r="390" spans="2:4" ht="12.75">
      <c r="B390" s="412"/>
      <c r="C390" s="412"/>
      <c r="D390" s="412"/>
    </row>
    <row r="391" spans="2:4" ht="12.75">
      <c r="B391" s="412"/>
      <c r="C391" s="412"/>
      <c r="D391" s="412"/>
    </row>
    <row r="392" spans="2:4" ht="12.75">
      <c r="B392" s="412"/>
      <c r="C392" s="412"/>
      <c r="D392" s="412"/>
    </row>
    <row r="393" spans="2:4" ht="12.75">
      <c r="B393" s="412"/>
      <c r="C393" s="412"/>
      <c r="D393" s="412"/>
    </row>
    <row r="394" spans="2:4" ht="12.75">
      <c r="B394" s="412"/>
      <c r="C394" s="412"/>
      <c r="D394" s="412"/>
    </row>
    <row r="395" spans="2:4" ht="12.75">
      <c r="B395" s="412"/>
      <c r="C395" s="412"/>
      <c r="D395" s="412"/>
    </row>
    <row r="396" spans="2:4" ht="12.75">
      <c r="B396" s="412"/>
      <c r="C396" s="412"/>
      <c r="D396" s="412"/>
    </row>
    <row r="397" spans="2:4" ht="12.75">
      <c r="B397" s="412"/>
      <c r="C397" s="412"/>
      <c r="D397" s="412"/>
    </row>
    <row r="398" spans="2:4" ht="12.75">
      <c r="B398" s="412"/>
      <c r="C398" s="412"/>
      <c r="D398" s="412"/>
    </row>
    <row r="399" spans="2:4" ht="12.75">
      <c r="B399" s="412"/>
      <c r="C399" s="412"/>
      <c r="D399" s="412"/>
    </row>
    <row r="400" spans="2:4" ht="12.75">
      <c r="B400" s="412"/>
      <c r="C400" s="412"/>
      <c r="D400" s="412"/>
    </row>
    <row r="401" spans="2:4" ht="12.75">
      <c r="B401" s="412"/>
      <c r="C401" s="412"/>
      <c r="D401" s="412"/>
    </row>
    <row r="402" spans="2:4" ht="12.75">
      <c r="B402" s="412"/>
      <c r="C402" s="412"/>
      <c r="D402" s="412"/>
    </row>
    <row r="403" spans="2:4" ht="12.75">
      <c r="B403" s="412"/>
      <c r="C403" s="412"/>
      <c r="D403" s="412"/>
    </row>
    <row r="404" spans="2:4" ht="12.75">
      <c r="B404" s="412"/>
      <c r="C404" s="412"/>
      <c r="D404" s="412"/>
    </row>
    <row r="405" spans="2:4" ht="12.75">
      <c r="B405" s="412"/>
      <c r="C405" s="412"/>
      <c r="D405" s="412"/>
    </row>
    <row r="406" spans="2:4" ht="12.75">
      <c r="B406" s="412"/>
      <c r="C406" s="412"/>
      <c r="D406" s="412"/>
    </row>
    <row r="407" spans="2:4" ht="12.75">
      <c r="B407" s="412"/>
      <c r="C407" s="412"/>
      <c r="D407" s="412"/>
    </row>
    <row r="408" spans="3:4" ht="12.75">
      <c r="C408" s="412"/>
      <c r="D408" s="412"/>
    </row>
  </sheetData>
  <sheetProtection sheet="1" objects="1" scenarios="1"/>
  <printOptions horizontalCentered="1"/>
  <pageMargins left="0.5" right="0.5" top="1" bottom="0.75" header="0.5" footer="0.5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75" zoomScaleNormal="75" workbookViewId="0" topLeftCell="A1">
      <selection activeCell="D8" sqref="D8:D21"/>
    </sheetView>
  </sheetViews>
  <sheetFormatPr defaultColWidth="9.140625" defaultRowHeight="12.75"/>
  <cols>
    <col min="1" max="1" width="1.1484375" style="420" customWidth="1"/>
    <col min="2" max="2" width="103.421875" style="409" customWidth="1"/>
    <col min="3" max="3" width="24.28125" style="409" customWidth="1"/>
    <col min="4" max="16384" width="9.140625" style="398" customWidth="1"/>
  </cols>
  <sheetData>
    <row r="1" spans="1:3" ht="20.25">
      <c r="A1" s="413"/>
      <c r="B1" s="399" t="s">
        <v>512</v>
      </c>
      <c r="C1" s="400"/>
    </row>
    <row r="2" spans="1:3" ht="8.25" customHeight="1">
      <c r="A2" s="413"/>
      <c r="B2" s="400"/>
      <c r="C2" s="400"/>
    </row>
    <row r="3" spans="1:3" ht="15.75">
      <c r="A3" s="414"/>
      <c r="B3" s="401" t="s">
        <v>2</v>
      </c>
      <c r="C3" s="402"/>
    </row>
    <row r="4" spans="1:3" ht="15.75">
      <c r="A4" s="414"/>
      <c r="B4" s="401" t="s">
        <v>3</v>
      </c>
      <c r="C4" s="402"/>
    </row>
    <row r="5" spans="1:3" ht="15.75">
      <c r="A5" s="415"/>
      <c r="B5" s="401" t="s">
        <v>4</v>
      </c>
      <c r="C5" s="403"/>
    </row>
    <row r="6" spans="1:3" ht="16.5" thickBot="1">
      <c r="A6" s="415"/>
      <c r="B6" s="401" t="s">
        <v>5</v>
      </c>
      <c r="C6" s="403"/>
    </row>
    <row r="7" spans="1:3" ht="71.25" customHeight="1" thickBot="1">
      <c r="A7" s="416"/>
      <c r="B7" s="404" t="s">
        <v>513</v>
      </c>
      <c r="C7" s="404" t="s">
        <v>514</v>
      </c>
    </row>
    <row r="8" spans="1:4" ht="12.75">
      <c r="A8" s="417" t="s">
        <v>515</v>
      </c>
      <c r="B8" s="405" t="s">
        <v>516</v>
      </c>
      <c r="C8" s="393">
        <v>38078</v>
      </c>
      <c r="D8" s="322" t="s">
        <v>708</v>
      </c>
    </row>
    <row r="9" spans="1:4" ht="12.75">
      <c r="A9" s="417" t="s">
        <v>516</v>
      </c>
      <c r="B9" s="405" t="s">
        <v>515</v>
      </c>
      <c r="C9" s="393">
        <v>38138</v>
      </c>
      <c r="D9" s="322" t="s">
        <v>708</v>
      </c>
    </row>
    <row r="10" spans="1:4" ht="12.75">
      <c r="A10" s="417" t="s">
        <v>517</v>
      </c>
      <c r="B10" s="405" t="s">
        <v>518</v>
      </c>
      <c r="C10" s="393" t="s">
        <v>519</v>
      </c>
      <c r="D10" s="322" t="s">
        <v>708</v>
      </c>
    </row>
    <row r="11" spans="1:4" ht="12.75">
      <c r="A11" s="417" t="s">
        <v>520</v>
      </c>
      <c r="B11" s="405" t="s">
        <v>521</v>
      </c>
      <c r="C11" s="393" t="s">
        <v>519</v>
      </c>
      <c r="D11" s="322" t="s">
        <v>708</v>
      </c>
    </row>
    <row r="12" spans="1:4" ht="12.75">
      <c r="A12" s="417" t="s">
        <v>518</v>
      </c>
      <c r="B12" s="405" t="s">
        <v>522</v>
      </c>
      <c r="C12" s="393" t="s">
        <v>519</v>
      </c>
      <c r="D12" s="322" t="s">
        <v>708</v>
      </c>
    </row>
    <row r="13" spans="1:4" ht="12.75">
      <c r="A13" s="417" t="s">
        <v>521</v>
      </c>
      <c r="B13" s="405" t="s">
        <v>523</v>
      </c>
      <c r="C13" s="393" t="s">
        <v>524</v>
      </c>
      <c r="D13" s="322" t="s">
        <v>708</v>
      </c>
    </row>
    <row r="14" spans="1:4" ht="12.75">
      <c r="A14" s="417" t="s">
        <v>522</v>
      </c>
      <c r="B14" s="405" t="s">
        <v>525</v>
      </c>
      <c r="C14" s="393" t="s">
        <v>524</v>
      </c>
      <c r="D14" s="322" t="s">
        <v>708</v>
      </c>
    </row>
    <row r="15" spans="1:4" ht="12.75">
      <c r="A15" s="417" t="s">
        <v>526</v>
      </c>
      <c r="B15" s="405" t="s">
        <v>526</v>
      </c>
      <c r="C15" s="393" t="s">
        <v>524</v>
      </c>
      <c r="D15" s="322" t="s">
        <v>708</v>
      </c>
    </row>
    <row r="16" spans="1:4" ht="12.75">
      <c r="A16" s="417" t="s">
        <v>523</v>
      </c>
      <c r="B16" s="405" t="s">
        <v>527</v>
      </c>
      <c r="C16" s="393" t="s">
        <v>528</v>
      </c>
      <c r="D16" s="322" t="s">
        <v>708</v>
      </c>
    </row>
    <row r="17" spans="1:4" ht="12.75">
      <c r="A17" s="417" t="s">
        <v>525</v>
      </c>
      <c r="B17" s="405" t="s">
        <v>529</v>
      </c>
      <c r="C17" s="393" t="s">
        <v>530</v>
      </c>
      <c r="D17" s="322" t="s">
        <v>708</v>
      </c>
    </row>
    <row r="18" spans="1:4" ht="12.75">
      <c r="A18" s="417" t="s">
        <v>531</v>
      </c>
      <c r="B18" s="405"/>
      <c r="C18" s="393"/>
      <c r="D18" s="322" t="s">
        <v>708</v>
      </c>
    </row>
    <row r="19" spans="1:4" ht="12.75">
      <c r="A19" s="417" t="s">
        <v>532</v>
      </c>
      <c r="B19" s="405"/>
      <c r="C19" s="393"/>
      <c r="D19" s="322" t="s">
        <v>708</v>
      </c>
    </row>
    <row r="20" spans="1:4" ht="12.75">
      <c r="A20" s="417" t="s">
        <v>527</v>
      </c>
      <c r="B20" s="405"/>
      <c r="C20" s="393"/>
      <c r="D20" s="322" t="s">
        <v>708</v>
      </c>
    </row>
    <row r="21" spans="1:4" ht="13.5" thickBot="1">
      <c r="A21" s="417" t="s">
        <v>529</v>
      </c>
      <c r="B21" s="418"/>
      <c r="C21" s="419"/>
      <c r="D21" s="322" t="s">
        <v>708</v>
      </c>
    </row>
    <row r="22" spans="2:3" ht="13.5" thickBot="1">
      <c r="B22" s="421"/>
      <c r="C22" s="422"/>
    </row>
  </sheetData>
  <sheetProtection sheet="1" objects="1" scenarios="1"/>
  <printOptions horizontalCentered="1"/>
  <pageMargins left="0.5" right="0.5" top="1" bottom="1" header="0.5" footer="0.5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="75" zoomScaleNormal="75" workbookViewId="0" topLeftCell="A1">
      <selection activeCell="A8" sqref="A8:A51"/>
    </sheetView>
  </sheetViews>
  <sheetFormatPr defaultColWidth="9.140625" defaultRowHeight="12.75"/>
  <cols>
    <col min="1" max="1" width="1.7109375" style="426" customWidth="1"/>
    <col min="2" max="2" width="73.7109375" style="409" customWidth="1"/>
    <col min="3" max="3" width="110.140625" style="409" customWidth="1"/>
    <col min="4" max="19" width="22.8515625" style="426" customWidth="1"/>
    <col min="20" max="16384" width="9.140625" style="426" customWidth="1"/>
  </cols>
  <sheetData>
    <row r="1" spans="2:3" s="423" customFormat="1" ht="20.25">
      <c r="B1" s="399" t="s">
        <v>533</v>
      </c>
      <c r="C1" s="400"/>
    </row>
    <row r="2" spans="2:3" s="423" customFormat="1" ht="7.5" customHeight="1">
      <c r="B2" s="400"/>
      <c r="C2" s="400"/>
    </row>
    <row r="3" spans="2:3" s="423" customFormat="1" ht="15.75">
      <c r="B3" s="401" t="s">
        <v>2</v>
      </c>
      <c r="C3" s="402"/>
    </row>
    <row r="4" spans="2:3" s="423" customFormat="1" ht="15.75">
      <c r="B4" s="401" t="s">
        <v>3</v>
      </c>
      <c r="C4" s="402"/>
    </row>
    <row r="5" spans="2:3" s="423" customFormat="1" ht="15.75">
      <c r="B5" s="401" t="s">
        <v>4</v>
      </c>
      <c r="C5" s="403"/>
    </row>
    <row r="6" spans="2:3" s="423" customFormat="1" ht="16.5" thickBot="1">
      <c r="B6" s="401" t="s">
        <v>5</v>
      </c>
      <c r="C6" s="403"/>
    </row>
    <row r="7" spans="2:3" s="423" customFormat="1" ht="71.25" customHeight="1" thickBot="1">
      <c r="B7" s="404" t="s">
        <v>534</v>
      </c>
      <c r="C7" s="404" t="s">
        <v>535</v>
      </c>
    </row>
    <row r="8" spans="1:3" s="423" customFormat="1" ht="12.75">
      <c r="A8" s="322" t="s">
        <v>708</v>
      </c>
      <c r="B8" s="405" t="s">
        <v>536</v>
      </c>
      <c r="C8" s="424" t="s">
        <v>537</v>
      </c>
    </row>
    <row r="9" spans="1:3" s="423" customFormat="1" ht="12.75">
      <c r="A9" s="322" t="s">
        <v>708</v>
      </c>
      <c r="B9" s="405" t="s">
        <v>538</v>
      </c>
      <c r="C9" s="424" t="s">
        <v>537</v>
      </c>
    </row>
    <row r="10" spans="1:3" s="423" customFormat="1" ht="12.75">
      <c r="A10" s="322" t="s">
        <v>708</v>
      </c>
      <c r="B10" s="405" t="s">
        <v>539</v>
      </c>
      <c r="C10" s="424" t="s">
        <v>540</v>
      </c>
    </row>
    <row r="11" spans="1:3" s="423" customFormat="1" ht="12.75">
      <c r="A11" s="322" t="s">
        <v>708</v>
      </c>
      <c r="B11" s="405" t="s">
        <v>541</v>
      </c>
      <c r="C11" s="424" t="s">
        <v>542</v>
      </c>
    </row>
    <row r="12" spans="1:3" s="423" customFormat="1" ht="12.75">
      <c r="A12" s="322" t="s">
        <v>708</v>
      </c>
      <c r="B12" s="405" t="s">
        <v>543</v>
      </c>
      <c r="C12" s="424" t="s">
        <v>544</v>
      </c>
    </row>
    <row r="13" spans="1:3" s="423" customFormat="1" ht="12.75">
      <c r="A13" s="322" t="s">
        <v>708</v>
      </c>
      <c r="B13" s="405" t="s">
        <v>545</v>
      </c>
      <c r="C13" s="424" t="s">
        <v>546</v>
      </c>
    </row>
    <row r="14" spans="1:3" s="423" customFormat="1" ht="12.75">
      <c r="A14" s="322" t="s">
        <v>708</v>
      </c>
      <c r="B14" s="405" t="s">
        <v>547</v>
      </c>
      <c r="C14" s="424" t="s">
        <v>548</v>
      </c>
    </row>
    <row r="15" spans="1:3" s="423" customFormat="1" ht="12.75">
      <c r="A15" s="322" t="s">
        <v>708</v>
      </c>
      <c r="B15" s="405" t="s">
        <v>549</v>
      </c>
      <c r="C15" s="424" t="s">
        <v>550</v>
      </c>
    </row>
    <row r="16" spans="1:3" s="423" customFormat="1" ht="12.75">
      <c r="A16" s="322" t="s">
        <v>708</v>
      </c>
      <c r="B16" s="405" t="s">
        <v>551</v>
      </c>
      <c r="C16" s="424" t="s">
        <v>552</v>
      </c>
    </row>
    <row r="17" spans="1:3" s="423" customFormat="1" ht="12.75">
      <c r="A17" s="322" t="s">
        <v>708</v>
      </c>
      <c r="B17" s="405" t="s">
        <v>553</v>
      </c>
      <c r="C17" s="424" t="s">
        <v>554</v>
      </c>
    </row>
    <row r="18" spans="1:3" s="423" customFormat="1" ht="12.75">
      <c r="A18" s="322" t="s">
        <v>708</v>
      </c>
      <c r="B18" s="405" t="s">
        <v>553</v>
      </c>
      <c r="C18" s="424" t="s">
        <v>555</v>
      </c>
    </row>
    <row r="19" spans="1:3" s="423" customFormat="1" ht="12.75">
      <c r="A19" s="322" t="s">
        <v>708</v>
      </c>
      <c r="B19" s="405" t="s">
        <v>553</v>
      </c>
      <c r="C19" s="424" t="s">
        <v>556</v>
      </c>
    </row>
    <row r="20" spans="1:3" s="423" customFormat="1" ht="12.75">
      <c r="A20" s="322" t="s">
        <v>708</v>
      </c>
      <c r="B20" s="405" t="s">
        <v>553</v>
      </c>
      <c r="C20" s="424" t="s">
        <v>557</v>
      </c>
    </row>
    <row r="21" spans="1:3" s="423" customFormat="1" ht="25.5">
      <c r="A21" s="322" t="s">
        <v>708</v>
      </c>
      <c r="B21" s="405" t="s">
        <v>558</v>
      </c>
      <c r="C21" s="424" t="s">
        <v>559</v>
      </c>
    </row>
    <row r="22" spans="1:3" s="423" customFormat="1" ht="12.75">
      <c r="A22" s="322" t="s">
        <v>708</v>
      </c>
      <c r="B22" s="405"/>
      <c r="C22" s="424"/>
    </row>
    <row r="23" spans="1:3" s="423" customFormat="1" ht="12.75">
      <c r="A23" s="322" t="s">
        <v>708</v>
      </c>
      <c r="B23" s="405"/>
      <c r="C23" s="424"/>
    </row>
    <row r="24" spans="1:3" s="423" customFormat="1" ht="12.75">
      <c r="A24" s="322" t="s">
        <v>708</v>
      </c>
      <c r="B24" s="405"/>
      <c r="C24" s="424"/>
    </row>
    <row r="25" spans="1:3" s="423" customFormat="1" ht="12.75">
      <c r="A25" s="322" t="s">
        <v>708</v>
      </c>
      <c r="B25" s="405"/>
      <c r="C25" s="424"/>
    </row>
    <row r="26" spans="1:3" s="423" customFormat="1" ht="12.75">
      <c r="A26" s="322" t="s">
        <v>708</v>
      </c>
      <c r="B26" s="405"/>
      <c r="C26" s="424"/>
    </row>
    <row r="27" spans="1:3" s="423" customFormat="1" ht="12.75">
      <c r="A27" s="322" t="s">
        <v>708</v>
      </c>
      <c r="B27" s="405"/>
      <c r="C27" s="424"/>
    </row>
    <row r="28" spans="1:3" s="423" customFormat="1" ht="12.75">
      <c r="A28" s="322" t="s">
        <v>708</v>
      </c>
      <c r="B28" s="405"/>
      <c r="C28" s="424"/>
    </row>
    <row r="29" spans="1:3" s="423" customFormat="1" ht="12.75">
      <c r="A29" s="322" t="s">
        <v>708</v>
      </c>
      <c r="B29" s="405"/>
      <c r="C29" s="424"/>
    </row>
    <row r="30" spans="1:3" s="423" customFormat="1" ht="12.75">
      <c r="A30" s="322" t="s">
        <v>708</v>
      </c>
      <c r="B30" s="405"/>
      <c r="C30" s="424"/>
    </row>
    <row r="31" spans="1:3" s="423" customFormat="1" ht="12.75">
      <c r="A31" s="322" t="s">
        <v>708</v>
      </c>
      <c r="B31" s="405"/>
      <c r="C31" s="424"/>
    </row>
    <row r="32" spans="1:3" s="423" customFormat="1" ht="12.75">
      <c r="A32" s="322" t="s">
        <v>708</v>
      </c>
      <c r="B32" s="405"/>
      <c r="C32" s="424"/>
    </row>
    <row r="33" spans="1:3" s="423" customFormat="1" ht="12.75">
      <c r="A33" s="322" t="s">
        <v>708</v>
      </c>
      <c r="B33" s="405"/>
      <c r="C33" s="424"/>
    </row>
    <row r="34" spans="1:3" s="423" customFormat="1" ht="12.75">
      <c r="A34" s="322" t="s">
        <v>708</v>
      </c>
      <c r="B34" s="405"/>
      <c r="C34" s="424"/>
    </row>
    <row r="35" spans="1:3" s="423" customFormat="1" ht="12.75">
      <c r="A35" s="322" t="s">
        <v>708</v>
      </c>
      <c r="B35" s="405"/>
      <c r="C35" s="424"/>
    </row>
    <row r="36" spans="1:3" s="423" customFormat="1" ht="12.75">
      <c r="A36" s="322" t="s">
        <v>708</v>
      </c>
      <c r="B36" s="405"/>
      <c r="C36" s="424"/>
    </row>
    <row r="37" spans="1:3" s="423" customFormat="1" ht="12.75">
      <c r="A37" s="322" t="s">
        <v>708</v>
      </c>
      <c r="B37" s="405"/>
      <c r="C37" s="424"/>
    </row>
    <row r="38" spans="1:3" s="423" customFormat="1" ht="12.75">
      <c r="A38" s="322" t="s">
        <v>708</v>
      </c>
      <c r="B38" s="405"/>
      <c r="C38" s="424"/>
    </row>
    <row r="39" spans="1:3" s="423" customFormat="1" ht="12.75">
      <c r="A39" s="322" t="s">
        <v>708</v>
      </c>
      <c r="B39" s="405"/>
      <c r="C39" s="424"/>
    </row>
    <row r="40" spans="1:3" s="423" customFormat="1" ht="12.75">
      <c r="A40" s="322" t="s">
        <v>708</v>
      </c>
      <c r="B40" s="405"/>
      <c r="C40" s="424"/>
    </row>
    <row r="41" spans="1:3" s="423" customFormat="1" ht="12.75">
      <c r="A41" s="322" t="s">
        <v>708</v>
      </c>
      <c r="B41" s="405"/>
      <c r="C41" s="424"/>
    </row>
    <row r="42" spans="1:3" s="423" customFormat="1" ht="12.75">
      <c r="A42" s="322" t="s">
        <v>708</v>
      </c>
      <c r="B42" s="405"/>
      <c r="C42" s="424"/>
    </row>
    <row r="43" spans="1:3" s="423" customFormat="1" ht="12.75">
      <c r="A43" s="322" t="s">
        <v>708</v>
      </c>
      <c r="B43" s="405"/>
      <c r="C43" s="424"/>
    </row>
    <row r="44" spans="1:3" s="423" customFormat="1" ht="12.75">
      <c r="A44" s="322" t="s">
        <v>708</v>
      </c>
      <c r="B44" s="405"/>
      <c r="C44" s="424"/>
    </row>
    <row r="45" spans="1:3" s="423" customFormat="1" ht="12.75">
      <c r="A45" s="322" t="s">
        <v>708</v>
      </c>
      <c r="B45" s="405"/>
      <c r="C45" s="424"/>
    </row>
    <row r="46" spans="1:3" s="423" customFormat="1" ht="12.75">
      <c r="A46" s="322" t="s">
        <v>708</v>
      </c>
      <c r="B46" s="405"/>
      <c r="C46" s="424"/>
    </row>
    <row r="47" spans="1:3" s="423" customFormat="1" ht="12.75">
      <c r="A47" s="322" t="s">
        <v>708</v>
      </c>
      <c r="B47" s="405"/>
      <c r="C47" s="424"/>
    </row>
    <row r="48" spans="1:3" s="423" customFormat="1" ht="12.75">
      <c r="A48" s="322" t="s">
        <v>708</v>
      </c>
      <c r="B48" s="405"/>
      <c r="C48" s="424"/>
    </row>
    <row r="49" spans="1:3" s="423" customFormat="1" ht="12.75">
      <c r="A49" s="322" t="s">
        <v>708</v>
      </c>
      <c r="B49" s="405"/>
      <c r="C49" s="424"/>
    </row>
    <row r="50" spans="1:3" s="423" customFormat="1" ht="12.75">
      <c r="A50" s="322" t="s">
        <v>708</v>
      </c>
      <c r="B50" s="405"/>
      <c r="C50" s="424"/>
    </row>
    <row r="51" spans="1:3" s="423" customFormat="1" ht="12.75">
      <c r="A51" s="322" t="s">
        <v>708</v>
      </c>
      <c r="B51" s="406"/>
      <c r="C51" s="425"/>
    </row>
    <row r="52" spans="2:3" ht="13.5" thickBot="1">
      <c r="B52" s="427" t="s">
        <v>1</v>
      </c>
      <c r="C52" s="428" t="s">
        <v>1</v>
      </c>
    </row>
  </sheetData>
  <sheetProtection sheet="1" objects="1" scenarios="1"/>
  <printOptions horizontalCentered="1"/>
  <pageMargins left="0.5" right="0.5" top="1" bottom="1" header="0.5" footer="0.5"/>
  <pageSetup fitToHeight="0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zoomScale="75" zoomScaleNormal="75" workbookViewId="0" topLeftCell="A1">
      <selection activeCell="A8" sqref="A8:A67"/>
    </sheetView>
  </sheetViews>
  <sheetFormatPr defaultColWidth="9.140625" defaultRowHeight="12.75"/>
  <cols>
    <col min="1" max="1" width="1.57421875" style="429" customWidth="1"/>
    <col min="2" max="2" width="51.00390625" style="429" customWidth="1"/>
    <col min="3" max="3" width="48.7109375" style="429" customWidth="1"/>
    <col min="4" max="4" width="72.7109375" style="429" customWidth="1"/>
    <col min="5" max="5" width="8.8515625" style="429" customWidth="1"/>
    <col min="6" max="6" width="17.8515625" style="429" customWidth="1"/>
    <col min="7" max="7" width="9.7109375" style="429" bestFit="1" customWidth="1"/>
    <col min="8" max="16384" width="9.140625" style="429" customWidth="1"/>
  </cols>
  <sheetData>
    <row r="1" ht="12.75">
      <c r="B1" s="399" t="s">
        <v>560</v>
      </c>
    </row>
    <row r="2" ht="6.75" customHeight="1"/>
    <row r="3" ht="12.75">
      <c r="B3" s="430" t="s">
        <v>2</v>
      </c>
    </row>
    <row r="4" ht="12.75">
      <c r="B4" s="431" t="s">
        <v>3</v>
      </c>
    </row>
    <row r="5" ht="12.75">
      <c r="B5" s="431" t="s">
        <v>4</v>
      </c>
    </row>
    <row r="6" spans="1:2" s="423" customFormat="1" ht="13.5" thickBot="1">
      <c r="A6" s="432"/>
      <c r="B6" s="431" t="s">
        <v>5</v>
      </c>
    </row>
    <row r="7" spans="1:5" s="438" customFormat="1" ht="64.5" thickBot="1">
      <c r="A7" s="433"/>
      <c r="B7" s="434" t="s">
        <v>561</v>
      </c>
      <c r="C7" s="435" t="s">
        <v>562</v>
      </c>
      <c r="D7" s="436" t="s">
        <v>563</v>
      </c>
      <c r="E7" s="437" t="s">
        <v>564</v>
      </c>
    </row>
    <row r="8" spans="1:21" s="423" customFormat="1" ht="12.75">
      <c r="A8" s="587" t="s">
        <v>708</v>
      </c>
      <c r="B8" s="439" t="s">
        <v>565</v>
      </c>
      <c r="C8" s="440" t="s">
        <v>566</v>
      </c>
      <c r="D8" s="441" t="s">
        <v>567</v>
      </c>
      <c r="E8" s="442">
        <v>0.5</v>
      </c>
      <c r="G8" s="443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</row>
    <row r="9" spans="1:21" s="423" customFormat="1" ht="12.75">
      <c r="A9" s="587" t="s">
        <v>708</v>
      </c>
      <c r="B9" s="439" t="s">
        <v>568</v>
      </c>
      <c r="C9" s="440" t="s">
        <v>566</v>
      </c>
      <c r="D9" s="446" t="s">
        <v>569</v>
      </c>
      <c r="E9" s="442">
        <v>1</v>
      </c>
      <c r="G9" s="447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9"/>
    </row>
    <row r="10" spans="1:21" s="423" customFormat="1" ht="12.75">
      <c r="A10" s="587" t="s">
        <v>708</v>
      </c>
      <c r="B10" s="439" t="s">
        <v>568</v>
      </c>
      <c r="C10" s="440" t="s">
        <v>566</v>
      </c>
      <c r="D10" s="446" t="s">
        <v>570</v>
      </c>
      <c r="E10" s="442">
        <v>1</v>
      </c>
      <c r="G10" s="447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9"/>
    </row>
    <row r="11" spans="1:21" s="423" customFormat="1" ht="12.75">
      <c r="A11" s="587" t="s">
        <v>708</v>
      </c>
      <c r="B11" s="439" t="s">
        <v>571</v>
      </c>
      <c r="C11" s="440" t="s">
        <v>566</v>
      </c>
      <c r="D11" s="446" t="s">
        <v>572</v>
      </c>
      <c r="E11" s="442">
        <v>1</v>
      </c>
      <c r="G11" s="447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9"/>
    </row>
    <row r="12" spans="1:21" s="423" customFormat="1" ht="12.75">
      <c r="A12" s="587" t="s">
        <v>708</v>
      </c>
      <c r="B12" s="439" t="s">
        <v>573</v>
      </c>
      <c r="C12" s="440" t="s">
        <v>566</v>
      </c>
      <c r="D12" s="446" t="s">
        <v>574</v>
      </c>
      <c r="E12" s="442">
        <v>0.5</v>
      </c>
      <c r="G12" s="447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9"/>
    </row>
    <row r="13" spans="1:21" s="423" customFormat="1" ht="12.75">
      <c r="A13" s="587" t="s">
        <v>708</v>
      </c>
      <c r="B13" s="439" t="s">
        <v>575</v>
      </c>
      <c r="C13" s="440" t="s">
        <v>566</v>
      </c>
      <c r="D13" s="446" t="s">
        <v>576</v>
      </c>
      <c r="E13" s="442">
        <v>0.15</v>
      </c>
      <c r="G13" s="447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9"/>
    </row>
    <row r="14" spans="1:21" s="423" customFormat="1" ht="12.75">
      <c r="A14" s="587" t="s">
        <v>708</v>
      </c>
      <c r="B14" s="439" t="s">
        <v>565</v>
      </c>
      <c r="C14" s="440" t="s">
        <v>566</v>
      </c>
      <c r="D14" s="441" t="s">
        <v>577</v>
      </c>
      <c r="E14" s="442">
        <v>0.25</v>
      </c>
      <c r="G14" s="447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9"/>
    </row>
    <row r="15" spans="1:21" s="423" customFormat="1" ht="12.75">
      <c r="A15" s="587" t="s">
        <v>708</v>
      </c>
      <c r="B15" s="439" t="s">
        <v>578</v>
      </c>
      <c r="C15" s="440" t="s">
        <v>566</v>
      </c>
      <c r="D15" s="446" t="s">
        <v>579</v>
      </c>
      <c r="E15" s="442">
        <v>0.25</v>
      </c>
      <c r="G15" s="447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9"/>
    </row>
    <row r="16" spans="1:21" s="423" customFormat="1" ht="12.75">
      <c r="A16" s="587" t="s">
        <v>708</v>
      </c>
      <c r="B16" s="439" t="s">
        <v>575</v>
      </c>
      <c r="C16" s="440" t="s">
        <v>566</v>
      </c>
      <c r="D16" s="446" t="s">
        <v>580</v>
      </c>
      <c r="E16" s="442">
        <v>0.3</v>
      </c>
      <c r="G16" s="447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9"/>
    </row>
    <row r="17" spans="1:21" s="423" customFormat="1" ht="12.75">
      <c r="A17" s="587" t="s">
        <v>708</v>
      </c>
      <c r="B17" s="439" t="s">
        <v>581</v>
      </c>
      <c r="C17" s="440" t="s">
        <v>566</v>
      </c>
      <c r="D17" s="446" t="s">
        <v>582</v>
      </c>
      <c r="E17" s="442">
        <v>0.5</v>
      </c>
      <c r="G17" s="447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9"/>
    </row>
    <row r="18" spans="1:21" s="423" customFormat="1" ht="12.75">
      <c r="A18" s="587" t="s">
        <v>708</v>
      </c>
      <c r="B18" s="439" t="s">
        <v>571</v>
      </c>
      <c r="C18" s="440" t="s">
        <v>566</v>
      </c>
      <c r="D18" s="441" t="s">
        <v>583</v>
      </c>
      <c r="E18" s="442">
        <v>1</v>
      </c>
      <c r="G18" s="447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9"/>
    </row>
    <row r="19" spans="1:21" s="423" customFormat="1" ht="12.75">
      <c r="A19" s="587" t="s">
        <v>708</v>
      </c>
      <c r="B19" s="439" t="s">
        <v>584</v>
      </c>
      <c r="C19" s="440" t="s">
        <v>566</v>
      </c>
      <c r="D19" s="446" t="s">
        <v>585</v>
      </c>
      <c r="E19" s="442">
        <v>0.5</v>
      </c>
      <c r="G19" s="447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9"/>
    </row>
    <row r="20" spans="1:21" s="423" customFormat="1" ht="12.75">
      <c r="A20" s="587" t="s">
        <v>708</v>
      </c>
      <c r="B20" s="439" t="s">
        <v>586</v>
      </c>
      <c r="C20" s="440" t="s">
        <v>587</v>
      </c>
      <c r="D20" s="446" t="s">
        <v>588</v>
      </c>
      <c r="E20" s="442">
        <v>0.6</v>
      </c>
      <c r="G20" s="447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9"/>
    </row>
    <row r="21" spans="1:21" s="423" customFormat="1" ht="12.75">
      <c r="A21" s="587" t="s">
        <v>708</v>
      </c>
      <c r="B21" s="439" t="s">
        <v>586</v>
      </c>
      <c r="C21" s="440" t="s">
        <v>587</v>
      </c>
      <c r="D21" s="446" t="s">
        <v>589</v>
      </c>
      <c r="E21" s="442">
        <v>0.75</v>
      </c>
      <c r="G21" s="447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9"/>
    </row>
    <row r="22" spans="1:21" s="423" customFormat="1" ht="12.75">
      <c r="A22" s="587" t="s">
        <v>708</v>
      </c>
      <c r="B22" s="439" t="s">
        <v>571</v>
      </c>
      <c r="C22" s="440" t="s">
        <v>566</v>
      </c>
      <c r="D22" s="446" t="s">
        <v>590</v>
      </c>
      <c r="E22" s="442">
        <v>1</v>
      </c>
      <c r="G22" s="447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9"/>
    </row>
    <row r="23" spans="1:21" s="423" customFormat="1" ht="12.75">
      <c r="A23" s="587" t="s">
        <v>708</v>
      </c>
      <c r="B23" s="439" t="s">
        <v>591</v>
      </c>
      <c r="C23" s="440" t="s">
        <v>566</v>
      </c>
      <c r="D23" s="446" t="s">
        <v>592</v>
      </c>
      <c r="E23" s="442">
        <v>1</v>
      </c>
      <c r="G23" s="447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9"/>
    </row>
    <row r="24" spans="1:21" s="423" customFormat="1" ht="12.75">
      <c r="A24" s="587" t="s">
        <v>708</v>
      </c>
      <c r="B24" s="439" t="s">
        <v>593</v>
      </c>
      <c r="C24" s="440" t="s">
        <v>594</v>
      </c>
      <c r="D24" s="446" t="s">
        <v>595</v>
      </c>
      <c r="E24" s="442">
        <v>4</v>
      </c>
      <c r="G24" s="447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9"/>
    </row>
    <row r="25" spans="1:21" s="423" customFormat="1" ht="12.75">
      <c r="A25" s="587" t="s">
        <v>708</v>
      </c>
      <c r="B25" s="439" t="s">
        <v>596</v>
      </c>
      <c r="C25" s="440" t="s">
        <v>566</v>
      </c>
      <c r="D25" s="446" t="s">
        <v>597</v>
      </c>
      <c r="E25" s="442">
        <v>5</v>
      </c>
      <c r="G25" s="447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9"/>
    </row>
    <row r="26" spans="1:21" s="423" customFormat="1" ht="12.75">
      <c r="A26" s="587" t="s">
        <v>708</v>
      </c>
      <c r="B26" s="439" t="s">
        <v>598</v>
      </c>
      <c r="C26" s="440" t="s">
        <v>566</v>
      </c>
      <c r="D26" s="446" t="s">
        <v>599</v>
      </c>
      <c r="E26" s="442">
        <v>3</v>
      </c>
      <c r="G26" s="447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9"/>
    </row>
    <row r="27" spans="1:21" s="423" customFormat="1" ht="12.75">
      <c r="A27" s="587" t="s">
        <v>708</v>
      </c>
      <c r="B27" s="439" t="s">
        <v>600</v>
      </c>
      <c r="C27" s="440" t="s">
        <v>566</v>
      </c>
      <c r="D27" s="446" t="s">
        <v>601</v>
      </c>
      <c r="E27" s="442">
        <v>0.5</v>
      </c>
      <c r="G27" s="447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9"/>
    </row>
    <row r="28" spans="1:21" s="423" customFormat="1" ht="12.75">
      <c r="A28" s="587" t="s">
        <v>708</v>
      </c>
      <c r="B28" s="439" t="s">
        <v>602</v>
      </c>
      <c r="C28" s="440" t="s">
        <v>566</v>
      </c>
      <c r="D28" s="446" t="s">
        <v>603</v>
      </c>
      <c r="E28" s="442">
        <v>2</v>
      </c>
      <c r="G28" s="447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9"/>
    </row>
    <row r="29" spans="1:21" s="423" customFormat="1" ht="12.75">
      <c r="A29" s="587" t="s">
        <v>708</v>
      </c>
      <c r="B29" s="439" t="s">
        <v>604</v>
      </c>
      <c r="C29" s="440" t="s">
        <v>566</v>
      </c>
      <c r="D29" s="446" t="s">
        <v>605</v>
      </c>
      <c r="E29" s="442">
        <v>2</v>
      </c>
      <c r="G29" s="447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9"/>
    </row>
    <row r="30" spans="1:21" s="423" customFormat="1" ht="12.75">
      <c r="A30" s="587" t="s">
        <v>708</v>
      </c>
      <c r="B30" s="439" t="s">
        <v>581</v>
      </c>
      <c r="C30" s="440" t="s">
        <v>566</v>
      </c>
      <c r="D30" s="446" t="s">
        <v>606</v>
      </c>
      <c r="E30" s="442">
        <v>0.8</v>
      </c>
      <c r="G30" s="447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9"/>
    </row>
    <row r="31" spans="1:21" s="423" customFormat="1" ht="12.75">
      <c r="A31" s="587" t="s">
        <v>708</v>
      </c>
      <c r="B31" s="439" t="s">
        <v>607</v>
      </c>
      <c r="C31" s="440" t="s">
        <v>566</v>
      </c>
      <c r="D31" s="446" t="s">
        <v>608</v>
      </c>
      <c r="E31" s="442">
        <v>0.8</v>
      </c>
      <c r="G31" s="447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9"/>
    </row>
    <row r="32" spans="1:21" s="423" customFormat="1" ht="12.75">
      <c r="A32" s="587" t="s">
        <v>708</v>
      </c>
      <c r="B32" s="439" t="s">
        <v>609</v>
      </c>
      <c r="C32" s="440" t="s">
        <v>594</v>
      </c>
      <c r="D32" s="446" t="s">
        <v>610</v>
      </c>
      <c r="E32" s="442">
        <v>3</v>
      </c>
      <c r="G32" s="447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9"/>
    </row>
    <row r="33" spans="1:21" s="423" customFormat="1" ht="12.75">
      <c r="A33" s="587" t="s">
        <v>708</v>
      </c>
      <c r="B33" s="439"/>
      <c r="C33" s="440"/>
      <c r="D33" s="446"/>
      <c r="E33" s="442"/>
      <c r="G33" s="447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9"/>
    </row>
    <row r="34" spans="1:21" s="423" customFormat="1" ht="12.75">
      <c r="A34" s="587" t="s">
        <v>708</v>
      </c>
      <c r="B34" s="439"/>
      <c r="C34" s="440"/>
      <c r="D34" s="446"/>
      <c r="E34" s="442"/>
      <c r="G34" s="447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9"/>
    </row>
    <row r="35" spans="1:21" s="423" customFormat="1" ht="12.75">
      <c r="A35" s="587" t="s">
        <v>708</v>
      </c>
      <c r="B35" s="439"/>
      <c r="C35" s="440"/>
      <c r="D35" s="446"/>
      <c r="E35" s="442"/>
      <c r="G35" s="447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9"/>
    </row>
    <row r="36" spans="1:21" s="423" customFormat="1" ht="12.75">
      <c r="A36" s="587" t="s">
        <v>708</v>
      </c>
      <c r="B36" s="450"/>
      <c r="C36" s="451"/>
      <c r="D36" s="446"/>
      <c r="E36" s="452"/>
      <c r="G36" s="447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9"/>
    </row>
    <row r="37" spans="1:21" s="423" customFormat="1" ht="12.75">
      <c r="A37" s="587" t="s">
        <v>708</v>
      </c>
      <c r="B37" s="450"/>
      <c r="C37" s="451"/>
      <c r="D37" s="446"/>
      <c r="E37" s="452"/>
      <c r="G37" s="447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9"/>
    </row>
    <row r="38" spans="1:21" s="423" customFormat="1" ht="12.75">
      <c r="A38" s="587" t="s">
        <v>708</v>
      </c>
      <c r="B38" s="450"/>
      <c r="C38" s="451"/>
      <c r="D38" s="446"/>
      <c r="E38" s="452"/>
      <c r="G38" s="447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9"/>
    </row>
    <row r="39" spans="1:21" s="423" customFormat="1" ht="12.75">
      <c r="A39" s="587" t="s">
        <v>708</v>
      </c>
      <c r="B39" s="450"/>
      <c r="C39" s="451"/>
      <c r="D39" s="446"/>
      <c r="E39" s="452"/>
      <c r="G39" s="447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9"/>
    </row>
    <row r="40" spans="1:21" s="423" customFormat="1" ht="12.75">
      <c r="A40" s="587" t="s">
        <v>708</v>
      </c>
      <c r="B40" s="450"/>
      <c r="C40" s="451"/>
      <c r="D40" s="446"/>
      <c r="E40" s="452"/>
      <c r="G40" s="447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9"/>
    </row>
    <row r="41" spans="1:21" s="423" customFormat="1" ht="12.75">
      <c r="A41" s="587" t="s">
        <v>708</v>
      </c>
      <c r="B41" s="450"/>
      <c r="C41" s="451"/>
      <c r="D41" s="446"/>
      <c r="E41" s="452"/>
      <c r="G41" s="447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9"/>
    </row>
    <row r="42" spans="1:21" s="423" customFormat="1" ht="12.75">
      <c r="A42" s="587" t="s">
        <v>708</v>
      </c>
      <c r="B42" s="450"/>
      <c r="C42" s="451"/>
      <c r="D42" s="446"/>
      <c r="E42" s="452"/>
      <c r="G42" s="447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9"/>
    </row>
    <row r="43" spans="1:21" s="423" customFormat="1" ht="12.75">
      <c r="A43" s="587" t="s">
        <v>708</v>
      </c>
      <c r="B43" s="450"/>
      <c r="C43" s="451"/>
      <c r="D43" s="446"/>
      <c r="E43" s="452"/>
      <c r="G43" s="447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9"/>
    </row>
    <row r="44" spans="1:21" s="423" customFormat="1" ht="12.75">
      <c r="A44" s="587" t="s">
        <v>708</v>
      </c>
      <c r="B44" s="450"/>
      <c r="C44" s="451"/>
      <c r="D44" s="446"/>
      <c r="E44" s="452"/>
      <c r="G44" s="447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9"/>
    </row>
    <row r="45" spans="1:21" s="423" customFormat="1" ht="12.75">
      <c r="A45" s="587" t="s">
        <v>708</v>
      </c>
      <c r="B45" s="450"/>
      <c r="C45" s="451"/>
      <c r="D45" s="446"/>
      <c r="E45" s="452"/>
      <c r="G45" s="447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9"/>
    </row>
    <row r="46" spans="1:21" s="423" customFormat="1" ht="12.75">
      <c r="A46" s="587" t="s">
        <v>708</v>
      </c>
      <c r="B46" s="450"/>
      <c r="C46" s="451"/>
      <c r="D46" s="446"/>
      <c r="E46" s="452"/>
      <c r="G46" s="447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9"/>
    </row>
    <row r="47" spans="1:21" s="423" customFormat="1" ht="12.75">
      <c r="A47" s="587" t="s">
        <v>708</v>
      </c>
      <c r="B47" s="450"/>
      <c r="C47" s="451"/>
      <c r="D47" s="446"/>
      <c r="E47" s="452"/>
      <c r="G47" s="447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9"/>
    </row>
    <row r="48" spans="1:21" s="423" customFormat="1" ht="12.75">
      <c r="A48" s="587" t="s">
        <v>708</v>
      </c>
      <c r="B48" s="450"/>
      <c r="C48" s="451"/>
      <c r="D48" s="446"/>
      <c r="E48" s="452"/>
      <c r="G48" s="447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9"/>
    </row>
    <row r="49" spans="1:21" s="423" customFormat="1" ht="12.75">
      <c r="A49" s="587" t="s">
        <v>708</v>
      </c>
      <c r="B49" s="450"/>
      <c r="C49" s="451"/>
      <c r="D49" s="446"/>
      <c r="E49" s="452"/>
      <c r="G49" s="447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9"/>
    </row>
    <row r="50" spans="1:21" s="423" customFormat="1" ht="12.75">
      <c r="A50" s="587" t="s">
        <v>708</v>
      </c>
      <c r="B50" s="450"/>
      <c r="C50" s="451"/>
      <c r="D50" s="446"/>
      <c r="E50" s="452"/>
      <c r="G50" s="447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9"/>
    </row>
    <row r="51" spans="1:21" s="423" customFormat="1" ht="12.75">
      <c r="A51" s="587" t="s">
        <v>708</v>
      </c>
      <c r="B51" s="450"/>
      <c r="C51" s="451"/>
      <c r="D51" s="446"/>
      <c r="E51" s="452"/>
      <c r="G51" s="447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9"/>
    </row>
    <row r="52" spans="1:21" s="423" customFormat="1" ht="12.75">
      <c r="A52" s="587" t="s">
        <v>708</v>
      </c>
      <c r="B52" s="450"/>
      <c r="C52" s="451"/>
      <c r="D52" s="446"/>
      <c r="E52" s="452"/>
      <c r="G52" s="447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9"/>
    </row>
    <row r="53" spans="1:21" s="423" customFormat="1" ht="12.75">
      <c r="A53" s="587" t="s">
        <v>708</v>
      </c>
      <c r="B53" s="450"/>
      <c r="C53" s="451"/>
      <c r="D53" s="446"/>
      <c r="E53" s="452"/>
      <c r="G53" s="447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9"/>
    </row>
    <row r="54" spans="1:21" s="423" customFormat="1" ht="12.75">
      <c r="A54" s="587" t="s">
        <v>708</v>
      </c>
      <c r="B54" s="450"/>
      <c r="C54" s="451"/>
      <c r="D54" s="446"/>
      <c r="E54" s="452"/>
      <c r="G54" s="447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9"/>
    </row>
    <row r="55" spans="1:21" s="423" customFormat="1" ht="12.75">
      <c r="A55" s="587" t="s">
        <v>708</v>
      </c>
      <c r="B55" s="450"/>
      <c r="C55" s="451"/>
      <c r="D55" s="446"/>
      <c r="E55" s="452"/>
      <c r="G55" s="447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9"/>
    </row>
    <row r="56" spans="1:21" s="423" customFormat="1" ht="12.75">
      <c r="A56" s="587" t="s">
        <v>708</v>
      </c>
      <c r="B56" s="450"/>
      <c r="C56" s="451"/>
      <c r="D56" s="446"/>
      <c r="E56" s="452"/>
      <c r="G56" s="447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9"/>
    </row>
    <row r="57" spans="1:21" s="423" customFormat="1" ht="12.75">
      <c r="A57" s="587" t="s">
        <v>708</v>
      </c>
      <c r="B57" s="450"/>
      <c r="C57" s="451"/>
      <c r="D57" s="446"/>
      <c r="E57" s="452"/>
      <c r="G57" s="447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9"/>
    </row>
    <row r="58" spans="1:21" s="423" customFormat="1" ht="12.75">
      <c r="A58" s="587" t="s">
        <v>708</v>
      </c>
      <c r="B58" s="450"/>
      <c r="C58" s="451"/>
      <c r="D58" s="446"/>
      <c r="E58" s="452"/>
      <c r="G58" s="447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9"/>
    </row>
    <row r="59" spans="1:21" s="423" customFormat="1" ht="12.75">
      <c r="A59" s="587" t="s">
        <v>708</v>
      </c>
      <c r="B59" s="450"/>
      <c r="C59" s="451"/>
      <c r="D59" s="446"/>
      <c r="E59" s="452"/>
      <c r="G59" s="447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9"/>
    </row>
    <row r="60" spans="1:21" s="423" customFormat="1" ht="12.75">
      <c r="A60" s="587" t="s">
        <v>708</v>
      </c>
      <c r="B60" s="450"/>
      <c r="C60" s="451"/>
      <c r="D60" s="446"/>
      <c r="E60" s="452"/>
      <c r="G60" s="447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9"/>
    </row>
    <row r="61" spans="1:21" s="423" customFormat="1" ht="12.75">
      <c r="A61" s="587" t="s">
        <v>708</v>
      </c>
      <c r="B61" s="450"/>
      <c r="C61" s="451"/>
      <c r="D61" s="446"/>
      <c r="E61" s="452"/>
      <c r="G61" s="447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9"/>
    </row>
    <row r="62" spans="1:21" s="423" customFormat="1" ht="12.75">
      <c r="A62" s="587" t="s">
        <v>708</v>
      </c>
      <c r="B62" s="450"/>
      <c r="C62" s="451"/>
      <c r="D62" s="446"/>
      <c r="E62" s="452"/>
      <c r="G62" s="447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9"/>
    </row>
    <row r="63" spans="1:21" s="423" customFormat="1" ht="12.75">
      <c r="A63" s="587" t="s">
        <v>708</v>
      </c>
      <c r="B63" s="450"/>
      <c r="C63" s="451"/>
      <c r="D63" s="446"/>
      <c r="E63" s="452"/>
      <c r="G63" s="447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9"/>
    </row>
    <row r="64" spans="1:21" s="423" customFormat="1" ht="12.75">
      <c r="A64" s="587" t="s">
        <v>708</v>
      </c>
      <c r="B64" s="450"/>
      <c r="C64" s="451"/>
      <c r="D64" s="446"/>
      <c r="E64" s="452"/>
      <c r="G64" s="447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9"/>
    </row>
    <row r="65" spans="1:21" s="423" customFormat="1" ht="12.75">
      <c r="A65" s="587" t="s">
        <v>708</v>
      </c>
      <c r="B65" s="450"/>
      <c r="C65" s="451"/>
      <c r="D65" s="446"/>
      <c r="E65" s="452"/>
      <c r="G65" s="447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9"/>
    </row>
    <row r="66" spans="1:21" s="423" customFormat="1" ht="12.75">
      <c r="A66" s="587" t="s">
        <v>708</v>
      </c>
      <c r="B66" s="453"/>
      <c r="C66" s="454"/>
      <c r="D66" s="455"/>
      <c r="E66" s="456"/>
      <c r="G66" s="447"/>
      <c r="H66" s="448"/>
      <c r="I66" s="448"/>
      <c r="J66" s="457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9"/>
    </row>
    <row r="67" spans="1:21" s="423" customFormat="1" ht="13.5" thickBot="1">
      <c r="A67" s="587" t="s">
        <v>708</v>
      </c>
      <c r="B67" s="453"/>
      <c r="C67" s="454"/>
      <c r="D67" s="455"/>
      <c r="E67" s="456"/>
      <c r="G67" s="458"/>
      <c r="H67" s="459"/>
      <c r="I67" s="459"/>
      <c r="J67" s="460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61"/>
    </row>
    <row r="68" spans="1:10" s="423" customFormat="1" ht="13.5" thickBot="1">
      <c r="A68" s="432"/>
      <c r="B68" s="462" t="s">
        <v>1</v>
      </c>
      <c r="C68" s="463"/>
      <c r="D68" s="464" t="s">
        <v>1</v>
      </c>
      <c r="E68" s="465" t="s">
        <v>1</v>
      </c>
      <c r="J68" s="466"/>
    </row>
    <row r="69" spans="2:10" ht="12.75">
      <c r="B69" s="467" t="s">
        <v>611</v>
      </c>
      <c r="C69" s="467"/>
      <c r="D69" s="467"/>
      <c r="E69" s="467"/>
      <c r="J69" s="467"/>
    </row>
    <row r="70" spans="2:5" ht="12.75">
      <c r="B70" s="467" t="s">
        <v>171</v>
      </c>
      <c r="C70" s="467"/>
      <c r="D70" s="467"/>
      <c r="E70" s="467"/>
    </row>
    <row r="71" spans="2:5" ht="12.75">
      <c r="B71" s="467" t="s">
        <v>49</v>
      </c>
      <c r="C71" s="467"/>
      <c r="D71" s="467"/>
      <c r="E71" s="467"/>
    </row>
    <row r="72" spans="2:5" ht="12.75">
      <c r="B72" s="467" t="s">
        <v>152</v>
      </c>
      <c r="C72" s="467"/>
      <c r="D72" s="467"/>
      <c r="E72" s="467"/>
    </row>
    <row r="73" spans="2:5" ht="12.75">
      <c r="B73" s="467" t="s">
        <v>95</v>
      </c>
      <c r="C73" s="467"/>
      <c r="D73" s="467"/>
      <c r="E73" s="467"/>
    </row>
    <row r="74" spans="2:5" ht="12.75">
      <c r="B74" s="467" t="s">
        <v>181</v>
      </c>
      <c r="C74" s="467"/>
      <c r="D74" s="467"/>
      <c r="E74" s="467"/>
    </row>
    <row r="75" spans="2:5" ht="12.75">
      <c r="B75" s="467" t="s">
        <v>612</v>
      </c>
      <c r="C75" s="467"/>
      <c r="D75" s="467"/>
      <c r="E75" s="467"/>
    </row>
    <row r="76" spans="2:5" ht="12.75">
      <c r="B76" s="467" t="s">
        <v>134</v>
      </c>
      <c r="C76" s="467"/>
      <c r="D76" s="467"/>
      <c r="E76" s="467"/>
    </row>
    <row r="77" spans="2:5" ht="12.75">
      <c r="B77" s="467" t="s">
        <v>128</v>
      </c>
      <c r="C77" s="467"/>
      <c r="D77" s="467"/>
      <c r="E77" s="467"/>
    </row>
    <row r="78" spans="2:5" ht="12.75">
      <c r="B78" s="467" t="s">
        <v>186</v>
      </c>
      <c r="C78" s="467"/>
      <c r="D78" s="467"/>
      <c r="E78" s="467"/>
    </row>
    <row r="79" spans="2:5" ht="12.75">
      <c r="B79" s="467" t="s">
        <v>154</v>
      </c>
      <c r="C79" s="467"/>
      <c r="D79" s="467"/>
      <c r="E79" s="467"/>
    </row>
    <row r="80" spans="2:5" ht="12.75">
      <c r="B80" s="467" t="s">
        <v>151</v>
      </c>
      <c r="C80" s="467"/>
      <c r="D80" s="467"/>
      <c r="E80" s="467"/>
    </row>
    <row r="81" spans="2:5" ht="12.75">
      <c r="B81" s="467" t="s">
        <v>156</v>
      </c>
      <c r="C81" s="467"/>
      <c r="D81" s="467"/>
      <c r="E81" s="467"/>
    </row>
    <row r="82" spans="2:5" ht="12.75">
      <c r="B82" s="467" t="s">
        <v>162</v>
      </c>
      <c r="C82" s="467"/>
      <c r="D82" s="467"/>
      <c r="E82" s="467"/>
    </row>
    <row r="83" spans="2:5" ht="12.75">
      <c r="B83" s="467" t="s">
        <v>47</v>
      </c>
      <c r="C83" s="467"/>
      <c r="D83" s="467"/>
      <c r="E83" s="467"/>
    </row>
    <row r="84" spans="2:5" ht="12.75">
      <c r="B84" s="467" t="s">
        <v>129</v>
      </c>
      <c r="C84" s="467"/>
      <c r="D84" s="467"/>
      <c r="E84" s="467"/>
    </row>
    <row r="85" spans="2:5" ht="12.75">
      <c r="B85" s="467" t="s">
        <v>161</v>
      </c>
      <c r="C85" s="467"/>
      <c r="D85" s="467"/>
      <c r="E85" s="467"/>
    </row>
    <row r="86" spans="2:5" ht="12.75">
      <c r="B86" s="467" t="s">
        <v>175</v>
      </c>
      <c r="C86" s="467"/>
      <c r="D86" s="467"/>
      <c r="E86" s="467"/>
    </row>
    <row r="87" spans="2:5" ht="12.75">
      <c r="B87" s="467" t="s">
        <v>48</v>
      </c>
      <c r="C87" s="467"/>
      <c r="D87" s="467"/>
      <c r="E87" s="467"/>
    </row>
    <row r="88" spans="2:5" ht="12.75">
      <c r="B88" s="467" t="s">
        <v>613</v>
      </c>
      <c r="C88" s="467"/>
      <c r="D88" s="467"/>
      <c r="E88" s="467"/>
    </row>
    <row r="89" spans="2:5" ht="12.75">
      <c r="B89" s="467" t="s">
        <v>103</v>
      </c>
      <c r="C89" s="467"/>
      <c r="D89" s="467"/>
      <c r="E89" s="467"/>
    </row>
    <row r="90" spans="2:5" ht="12.75">
      <c r="B90" s="467" t="s">
        <v>184</v>
      </c>
      <c r="C90" s="467"/>
      <c r="D90" s="467"/>
      <c r="E90" s="467"/>
    </row>
    <row r="91" spans="2:5" ht="12.75">
      <c r="B91" s="467" t="s">
        <v>199</v>
      </c>
      <c r="C91" s="467"/>
      <c r="D91" s="467"/>
      <c r="E91" s="467"/>
    </row>
    <row r="92" spans="2:5" ht="12.75">
      <c r="B92" s="467" t="s">
        <v>219</v>
      </c>
      <c r="C92" s="467"/>
      <c r="D92" s="467"/>
      <c r="E92" s="467"/>
    </row>
    <row r="93" spans="2:5" ht="12.75">
      <c r="B93" s="467" t="s">
        <v>222</v>
      </c>
      <c r="C93" s="467"/>
      <c r="D93" s="467"/>
      <c r="E93" s="467"/>
    </row>
    <row r="94" spans="2:5" ht="12.75">
      <c r="B94" s="467" t="s">
        <v>614</v>
      </c>
      <c r="C94" s="467"/>
      <c r="D94" s="467"/>
      <c r="E94" s="467"/>
    </row>
    <row r="95" spans="2:5" ht="12.75">
      <c r="B95" s="467" t="s">
        <v>135</v>
      </c>
      <c r="C95" s="467"/>
      <c r="D95" s="467"/>
      <c r="E95" s="467"/>
    </row>
    <row r="96" spans="2:4" ht="12.75">
      <c r="B96" s="467" t="s">
        <v>178</v>
      </c>
      <c r="C96" s="467"/>
      <c r="D96" s="467"/>
    </row>
    <row r="97" spans="2:4" ht="12.75">
      <c r="B97" s="467" t="s">
        <v>94</v>
      </c>
      <c r="C97" s="467"/>
      <c r="D97" s="467"/>
    </row>
    <row r="98" spans="2:4" ht="12.75">
      <c r="B98" s="467" t="s">
        <v>166</v>
      </c>
      <c r="C98" s="467"/>
      <c r="D98" s="467"/>
    </row>
    <row r="99" spans="2:4" ht="12.75">
      <c r="B99" s="467" t="s">
        <v>191</v>
      </c>
      <c r="C99" s="467"/>
      <c r="D99" s="467"/>
    </row>
    <row r="100" spans="2:4" ht="12.75">
      <c r="B100" s="467" t="s">
        <v>197</v>
      </c>
      <c r="C100" s="467"/>
      <c r="D100" s="467"/>
    </row>
    <row r="101" spans="2:4" ht="12.75">
      <c r="B101" s="467" t="s">
        <v>202</v>
      </c>
      <c r="C101" s="467"/>
      <c r="D101" s="467"/>
    </row>
    <row r="102" spans="2:4" ht="12.75">
      <c r="B102" s="467" t="s">
        <v>50</v>
      </c>
      <c r="C102" s="467"/>
      <c r="D102" s="467"/>
    </row>
    <row r="103" spans="2:4" ht="12.75">
      <c r="B103" s="467" t="s">
        <v>130</v>
      </c>
      <c r="C103" s="467"/>
      <c r="D103" s="467"/>
    </row>
    <row r="104" spans="2:4" ht="12.75">
      <c r="B104" s="467" t="s">
        <v>189</v>
      </c>
      <c r="C104" s="467"/>
      <c r="D104" s="467"/>
    </row>
    <row r="105" spans="2:4" ht="12.75">
      <c r="B105" s="467" t="s">
        <v>206</v>
      </c>
      <c r="C105" s="467"/>
      <c r="D105" s="467"/>
    </row>
    <row r="106" spans="2:4" ht="12.75">
      <c r="B106" s="467" t="s">
        <v>209</v>
      </c>
      <c r="C106" s="467"/>
      <c r="D106" s="467"/>
    </row>
    <row r="107" spans="2:4" ht="12.75">
      <c r="B107" s="467"/>
      <c r="C107" s="467"/>
      <c r="D107" s="467"/>
    </row>
    <row r="108" spans="2:4" ht="12.75">
      <c r="B108" s="467"/>
      <c r="C108" s="467"/>
      <c r="D108" s="467"/>
    </row>
    <row r="109" spans="2:4" ht="12.75">
      <c r="B109" s="467"/>
      <c r="C109" s="467"/>
      <c r="D109" s="467"/>
    </row>
    <row r="110" spans="2:4" ht="12.75">
      <c r="B110" s="467"/>
      <c r="C110" s="467"/>
      <c r="D110" s="467"/>
    </row>
    <row r="111" spans="2:4" ht="12.75">
      <c r="B111" s="467"/>
      <c r="C111" s="467"/>
      <c r="D111" s="467"/>
    </row>
    <row r="112" spans="2:4" ht="12.75">
      <c r="B112" s="467"/>
      <c r="C112" s="467"/>
      <c r="D112" s="467"/>
    </row>
    <row r="113" spans="2:4" ht="12.75">
      <c r="B113" s="467"/>
      <c r="C113" s="467"/>
      <c r="D113" s="467"/>
    </row>
    <row r="114" spans="2:4" ht="12.75">
      <c r="B114" s="467"/>
      <c r="C114" s="467"/>
      <c r="D114" s="467"/>
    </row>
    <row r="115" spans="2:4" ht="12.75">
      <c r="B115" s="467"/>
      <c r="C115" s="467"/>
      <c r="D115" s="467"/>
    </row>
    <row r="116" spans="2:4" ht="12.75">
      <c r="B116" s="467"/>
      <c r="C116" s="467"/>
      <c r="D116" s="467"/>
    </row>
    <row r="117" spans="2:4" ht="12.75">
      <c r="B117" s="467"/>
      <c r="C117" s="467"/>
      <c r="D117" s="467"/>
    </row>
    <row r="118" spans="2:4" ht="12.75">
      <c r="B118" s="467"/>
      <c r="C118" s="467"/>
      <c r="D118" s="467"/>
    </row>
    <row r="119" spans="2:4" ht="12.75">
      <c r="B119" s="467"/>
      <c r="C119" s="467"/>
      <c r="D119" s="467"/>
    </row>
    <row r="120" spans="2:4" ht="12.75">
      <c r="B120" s="467"/>
      <c r="C120" s="467"/>
      <c r="D120" s="467"/>
    </row>
    <row r="121" spans="2:4" ht="12.75">
      <c r="B121" s="467"/>
      <c r="C121" s="467"/>
      <c r="D121" s="467"/>
    </row>
    <row r="122" spans="2:4" ht="12.75">
      <c r="B122" s="467"/>
      <c r="C122" s="467"/>
      <c r="D122" s="467"/>
    </row>
    <row r="123" spans="2:4" ht="12.75">
      <c r="B123" s="467"/>
      <c r="C123" s="467"/>
      <c r="D123" s="467"/>
    </row>
    <row r="124" spans="2:4" ht="12.75">
      <c r="B124" s="467"/>
      <c r="C124" s="467"/>
      <c r="D124" s="467"/>
    </row>
    <row r="125" spans="2:4" ht="12.75">
      <c r="B125" s="467"/>
      <c r="C125" s="467"/>
      <c r="D125" s="467"/>
    </row>
    <row r="126" spans="2:4" ht="12.75">
      <c r="B126" s="467"/>
      <c r="C126" s="467"/>
      <c r="D126" s="467"/>
    </row>
    <row r="127" spans="2:4" ht="12.75">
      <c r="B127" s="467"/>
      <c r="C127" s="467"/>
      <c r="D127" s="467"/>
    </row>
    <row r="128" spans="2:4" ht="12.75">
      <c r="B128" s="467"/>
      <c r="C128" s="467"/>
      <c r="D128" s="467"/>
    </row>
    <row r="129" spans="2:4" ht="12.75">
      <c r="B129" s="467"/>
      <c r="C129" s="467"/>
      <c r="D129" s="467"/>
    </row>
    <row r="130" spans="2:4" ht="12.75">
      <c r="B130" s="467"/>
      <c r="C130" s="467"/>
      <c r="D130" s="467"/>
    </row>
    <row r="131" spans="2:4" ht="12.75">
      <c r="B131" s="467"/>
      <c r="C131" s="467"/>
      <c r="D131" s="467"/>
    </row>
    <row r="132" spans="2:4" ht="12.75">
      <c r="B132" s="467"/>
      <c r="C132" s="467"/>
      <c r="D132" s="467"/>
    </row>
    <row r="133" spans="2:4" ht="12.75">
      <c r="B133" s="467"/>
      <c r="C133" s="467"/>
      <c r="D133" s="467"/>
    </row>
    <row r="134" spans="2:4" ht="12.75">
      <c r="B134" s="467"/>
      <c r="C134" s="467"/>
      <c r="D134" s="467"/>
    </row>
    <row r="135" spans="2:4" ht="12.75">
      <c r="B135" s="467"/>
      <c r="C135" s="467"/>
      <c r="D135" s="467"/>
    </row>
    <row r="136" spans="2:4" ht="12.75">
      <c r="B136" s="467"/>
      <c r="C136" s="467"/>
      <c r="D136" s="467"/>
    </row>
    <row r="137" spans="2:4" ht="12.75">
      <c r="B137" s="467"/>
      <c r="C137" s="467"/>
      <c r="D137" s="467"/>
    </row>
  </sheetData>
  <sheetProtection sheet="1" objects="1" scenarios="1"/>
  <printOptions horizontalCentered="1"/>
  <pageMargins left="0.5" right="0.5" top="1" bottom="1" header="0.5" footer="0.5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Klinger</dc:creator>
  <cp:keywords/>
  <dc:description/>
  <cp:lastModifiedBy>Tim Drew - Energy Division</cp:lastModifiedBy>
  <cp:lastPrinted>2003-09-23T22:49:05Z</cp:lastPrinted>
  <dcterms:created xsi:type="dcterms:W3CDTF">2003-09-23T21:56:56Z</dcterms:created>
  <dcterms:modified xsi:type="dcterms:W3CDTF">2003-10-09T22:37:46Z</dcterms:modified>
  <cp:category/>
  <cp:version/>
  <cp:contentType/>
  <cp:contentStatus/>
</cp:coreProperties>
</file>