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90" windowWidth="9210" windowHeight="9120" tabRatio="709" activeTab="0"/>
  </bookViews>
  <sheets>
    <sheet name="BestEstimate" sheetId="1" r:id="rId1"/>
    <sheet name="Historical" sheetId="2" r:id="rId2"/>
    <sheet name="List &gt;12 Sustained" sheetId="3" r:id="rId3"/>
    <sheet name="No Service by Hourly Interval" sheetId="4" r:id="rId4"/>
    <sheet name="No Service by Duration" sheetId="5" r:id="rId5"/>
    <sheet name="Top 10 SAIDI each year" sheetId="6" r:id="rId6"/>
  </sheets>
  <definedNames>
    <definedName name="_xlnm.Print_Area" localSheetId="3">'No Service by Hourly Interval'!$A$1:$J$58</definedName>
    <definedName name="_xlnm.Print_Area" localSheetId="5">'Top 10 SAIDI each year'!$A$1:$I$120</definedName>
  </definedNames>
  <calcPr fullCalcOnLoad="1"/>
</workbook>
</file>

<file path=xl/sharedStrings.xml><?xml version="1.0" encoding="utf-8"?>
<sst xmlns="http://schemas.openxmlformats.org/spreadsheetml/2006/main" count="498" uniqueCount="169">
  <si>
    <t>12/31/1995 - 01/03/1996</t>
  </si>
  <si>
    <t>01/06/1997 - 01/09/1997</t>
  </si>
  <si>
    <t>08/29/1998 - 09/04/1998</t>
  </si>
  <si>
    <t>02/03/1998 - 02/05/1998</t>
  </si>
  <si>
    <t>Mira Loma RAS / Louisiana Fire</t>
  </si>
  <si>
    <t>12/09/1998</t>
  </si>
  <si>
    <t>12/06/1998</t>
  </si>
  <si>
    <t>02/23/1998</t>
  </si>
  <si>
    <t>03/24/1998</t>
  </si>
  <si>
    <t>11/08/1998</t>
  </si>
  <si>
    <t>02/06/1998</t>
  </si>
  <si>
    <t>02/12/2003</t>
  </si>
  <si>
    <t>02/02/1998</t>
  </si>
  <si>
    <t>12/10/1997</t>
  </si>
  <si>
    <t>08/20/2003</t>
  </si>
  <si>
    <t>02/24/1998</t>
  </si>
  <si>
    <t>El Nino Rain Storm</t>
  </si>
  <si>
    <t>La Nina Heat Storm</t>
  </si>
  <si>
    <t>Longest customer interruption (min)</t>
  </si>
  <si>
    <t>WELLS</t>
  </si>
  <si>
    <t>CASTLE</t>
  </si>
  <si>
    <t>ROSEBUD</t>
  </si>
  <si>
    <t>MARSH</t>
  </si>
  <si>
    <t>RAMAC</t>
  </si>
  <si>
    <t>ROWCO</t>
  </si>
  <si>
    <t>BIG ROCK</t>
  </si>
  <si>
    <t>DOGWOOD</t>
  </si>
  <si>
    <t>DEVINE</t>
  </si>
  <si>
    <t>IVERSON</t>
  </si>
  <si>
    <t>TERMINUS</t>
  </si>
  <si>
    <t>CATTLE</t>
  </si>
  <si>
    <t>STONEMAN</t>
  </si>
  <si>
    <t>WSCC Intertie Disturbance</t>
  </si>
  <si>
    <t>Car Hit Pole</t>
  </si>
  <si>
    <r>
      <t>ï</t>
    </r>
    <r>
      <rPr>
        <b/>
        <i/>
        <sz val="8"/>
        <rFont val="Arial"/>
        <family val="2"/>
      </rPr>
      <t>Description of event</t>
    </r>
  </si>
  <si>
    <r>
      <t>ï</t>
    </r>
    <r>
      <rPr>
        <b/>
        <i/>
        <sz val="8"/>
        <rFont val="Arial"/>
        <family val="2"/>
      </rPr>
      <t>Date of event</t>
    </r>
  </si>
  <si>
    <t>Southern California Edison</t>
  </si>
  <si>
    <t>Historical System Reliability Data</t>
  </si>
  <si>
    <t>YEAR</t>
  </si>
  <si>
    <t>SAIFI</t>
  </si>
  <si>
    <t>MAIFI</t>
  </si>
  <si>
    <t xml:space="preserve">   up to the last residential transformer - an estimate was added to the annual CMI base to arrive at the normalized SAIDIs.</t>
  </si>
  <si>
    <t>Year</t>
  </si>
  <si>
    <t>Circuit</t>
  </si>
  <si>
    <t>Circuit Name</t>
  </si>
  <si>
    <t>Number of customers experiencing &gt; 12 sustained outages</t>
  </si>
  <si>
    <t>DANBY</t>
  </si>
  <si>
    <t>MORITZ</t>
  </si>
  <si>
    <t>CHINA RANCH</t>
  </si>
  <si>
    <t>GRIMSHAW</t>
  </si>
  <si>
    <t>HOT WATER</t>
  </si>
  <si>
    <t>REVERSE PEAK</t>
  </si>
  <si>
    <t>ROBINSON CREEK</t>
  </si>
  <si>
    <t>SODA SPRINGS</t>
  </si>
  <si>
    <t>TOLL</t>
  </si>
  <si>
    <t>RHINEDOLLAR</t>
  </si>
  <si>
    <t>MCCLENNY</t>
  </si>
  <si>
    <t>POSO PARK</t>
  </si>
  <si>
    <t>SUGARLOAF</t>
  </si>
  <si>
    <t>CONCEPCION</t>
  </si>
  <si>
    <t>DINKEY CREEK</t>
  </si>
  <si>
    <t>HOSSACK</t>
  </si>
  <si>
    <t>MAHOGANY</t>
  </si>
  <si>
    <t>PERIMETER</t>
  </si>
  <si>
    <t>BIGFOOT</t>
  </si>
  <si>
    <t>CALCADIA</t>
  </si>
  <si>
    <t>NIPTON</t>
  </si>
  <si>
    <t>TENNECO</t>
  </si>
  <si>
    <t>JORDAN</t>
  </si>
  <si>
    <t>N/A</t>
  </si>
  <si>
    <t>THIS TABLE CONTAINS ROLLING DAY DATA.</t>
  </si>
  <si>
    <t>Time</t>
  </si>
  <si>
    <t>Wind Storm</t>
  </si>
  <si>
    <t>Rain Storm</t>
  </si>
  <si>
    <t>Outage Duration</t>
  </si>
  <si>
    <t>0 to 1 hour</t>
  </si>
  <si>
    <t>1 to 5 hours</t>
  </si>
  <si>
    <t>5 to 10 hours</t>
  </si>
  <si>
    <t>10 to 15 hours</t>
  </si>
  <si>
    <t>15 to 20 hours</t>
  </si>
  <si>
    <t>20 to 24 hours</t>
  </si>
  <si>
    <t>1 to 2 days</t>
  </si>
  <si>
    <t>2 to 3 days</t>
  </si>
  <si>
    <t>3 to 4 days</t>
  </si>
  <si>
    <t>4 to 5 days</t>
  </si>
  <si>
    <t>5 to 6 days</t>
  </si>
  <si>
    <t>6 to 7 days</t>
  </si>
  <si>
    <t>&gt; 7 days</t>
  </si>
  <si>
    <t>Total</t>
  </si>
  <si>
    <t>Heat Storm</t>
  </si>
  <si>
    <t>Rank</t>
  </si>
  <si>
    <t>Description</t>
  </si>
  <si>
    <t>Date</t>
  </si>
  <si>
    <t>SAIDI</t>
  </si>
  <si>
    <t>Number of customers affected</t>
  </si>
  <si>
    <t>Number of people used to restore service</t>
  </si>
  <si>
    <t>CPUC major event?</t>
  </si>
  <si>
    <t>Y</t>
  </si>
  <si>
    <t>N</t>
  </si>
  <si>
    <t>Lightning Storm</t>
  </si>
  <si>
    <t>Equipment Failure</t>
  </si>
  <si>
    <t>Heavy Fog</t>
  </si>
  <si>
    <t>Northridge Earthquake</t>
  </si>
  <si>
    <t>Snow Storm</t>
  </si>
  <si>
    <t>Vehicle Hit Pole</t>
  </si>
  <si>
    <t>Plane Crash</t>
  </si>
  <si>
    <t>Hector Mines Earthquake</t>
  </si>
  <si>
    <t>Rain/Wind Storm</t>
  </si>
  <si>
    <t>Laguna Bell A-Bank</t>
  </si>
  <si>
    <t>La Cienega A-Bank</t>
  </si>
  <si>
    <t>Heat/Lightning Storm</t>
  </si>
  <si>
    <t>Car Hit Transmission Pole</t>
  </si>
  <si>
    <t>Rain/Snow/Wind Storm</t>
  </si>
  <si>
    <t>Structure Fire</t>
  </si>
  <si>
    <t>WEINING</t>
  </si>
  <si>
    <t>Santa Ana Wind Storm</t>
  </si>
  <si>
    <t>Rain Storm &amp; Mud Slides</t>
  </si>
  <si>
    <t>12/25/2003</t>
  </si>
  <si>
    <t>11/12/2003</t>
  </si>
  <si>
    <t>01/05/2003</t>
  </si>
  <si>
    <t>02/25/2003</t>
  </si>
  <si>
    <t>10/31/2003</t>
  </si>
  <si>
    <t>03/17/2003</t>
  </si>
  <si>
    <t>01/06/2003 - 01/08/2003</t>
  </si>
  <si>
    <t>01/17/1994 - 01/19/1994</t>
  </si>
  <si>
    <t>08/10/1996 - 08/12/1996</t>
  </si>
  <si>
    <t>06/26/2002 - 06/28/2002</t>
  </si>
  <si>
    <t>10/24/2003 - 10/26/2003</t>
  </si>
  <si>
    <t>Southern California Wild Fires</t>
  </si>
  <si>
    <t>BIG PINES</t>
  </si>
  <si>
    <t>Mira Loma RAS</t>
  </si>
  <si>
    <t>WSCC Pacific Intertie</t>
  </si>
  <si>
    <t>CEDAR GLEN</t>
  </si>
  <si>
    <t>NORTH SHORE</t>
  </si>
  <si>
    <t>SAUNDERS</t>
  </si>
  <si>
    <t>HIGH SCHOOL</t>
  </si>
  <si>
    <t>CAPANERO</t>
  </si>
  <si>
    <t>RANGER</t>
  </si>
  <si>
    <t>HOOK CREEK</t>
  </si>
  <si>
    <t>ELSTER</t>
  </si>
  <si>
    <t>TORONTO</t>
  </si>
  <si>
    <t>SQUINT</t>
  </si>
  <si>
    <t>KELLPEAK</t>
  </si>
  <si>
    <t>BUDD</t>
  </si>
  <si>
    <t>SEALS</t>
  </si>
  <si>
    <t>BROOKINGS</t>
  </si>
  <si>
    <t>NOVAC</t>
  </si>
  <si>
    <r>
      <t xml:space="preserve">ï </t>
    </r>
    <r>
      <rPr>
        <b/>
        <i/>
        <sz val="8"/>
        <rFont val="Arial"/>
        <family val="2"/>
      </rPr>
      <t>Description of event</t>
    </r>
  </si>
  <si>
    <t>SALT CREEK</t>
  </si>
  <si>
    <t>Attachment 2</t>
  </si>
  <si>
    <t>Attachment 1</t>
  </si>
  <si>
    <t>2002</t>
  </si>
  <si>
    <t>95% Confidence Lower Bound</t>
  </si>
  <si>
    <t>95% Confidence Upper Bound</t>
  </si>
  <si>
    <t>Traditional Calculation Method 1994 - 2003</t>
  </si>
  <si>
    <t>Best Estimate 1999 - 2003</t>
  </si>
  <si>
    <t>All Interruptions Included</t>
  </si>
  <si>
    <t xml:space="preserve">   Wind storms occurring on January 6, 7, and 8 affected 10% of SCE’s customers and were reflected by excluding all outages on those days.</t>
  </si>
  <si>
    <t xml:space="preserve">   Wild fires occurring in October and November resulted in a declaration of a State of Emergency and were reflected by excluding all outages occurring on October 24, 25 and 26.</t>
  </si>
  <si>
    <r>
      <t>Major Events Excluded</t>
    </r>
    <r>
      <rPr>
        <b/>
        <vertAlign val="superscript"/>
        <sz val="18"/>
        <rFont val="Times New Roman"/>
        <family val="1"/>
      </rPr>
      <t>1</t>
    </r>
  </si>
  <si>
    <r>
      <t>SAIDI</t>
    </r>
    <r>
      <rPr>
        <b/>
        <vertAlign val="superscript"/>
        <sz val="14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</si>
  <si>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Major Event Exclusions in Year 2003:</t>
    </r>
  </si>
  <si>
    <r>
      <t>2</t>
    </r>
    <r>
      <rPr>
        <sz val="10"/>
        <rFont val="Times New Roman"/>
        <family val="1"/>
      </rPr>
      <t xml:space="preserve"> Normalized to reflect the variance introduced by Southern California Edison's convention of declaring All Load Up (ALU) when power had been restored</t>
    </r>
  </si>
  <si>
    <r>
      <t>1</t>
    </r>
    <r>
      <rPr>
        <sz val="10"/>
        <rFont val="Times New Roman"/>
        <family val="1"/>
      </rPr>
      <t xml:space="preserve"> Major Event Exclusions in Year 2003 include the following:</t>
    </r>
  </si>
  <si>
    <r>
      <t>3</t>
    </r>
    <r>
      <rPr>
        <sz val="10"/>
        <rFont val="Times New Roman"/>
        <family val="1"/>
      </rPr>
      <t xml:space="preserve"> An adjustment for Bark Beetle-related impacts was made by subtracting out all outages that occurred on circuits in Bark Beetle infested areas in 2003 and substituting </t>
    </r>
  </si>
  <si>
    <t xml:space="preserve">   in their place the averaged ten-year outage history for those same circuits.</t>
  </si>
  <si>
    <t>2003</t>
  </si>
  <si>
    <r>
      <t xml:space="preserve">2003 </t>
    </r>
    <r>
      <rPr>
        <b/>
        <sz val="12"/>
        <rFont val="Times New Roman"/>
        <family val="1"/>
      </rPr>
      <t>(w/ BB adj.)</t>
    </r>
    <r>
      <rPr>
        <b/>
        <vertAlign val="superscript"/>
        <sz val="12"/>
        <rFont val="Times New Roman"/>
        <family val="1"/>
      </rPr>
      <t>3</t>
    </r>
  </si>
  <si>
    <r>
      <t xml:space="preserve">2003 </t>
    </r>
    <r>
      <rPr>
        <sz val="14"/>
        <rFont val="Times New Roman"/>
        <family val="1"/>
      </rPr>
      <t>(w/BB Adj.)</t>
    </r>
    <r>
      <rPr>
        <vertAlign val="super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</si>
</sst>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m/d/yy"/>
    <numFmt numFmtId="167" formatCode="#,##0.000"/>
    <numFmt numFmtId="168" formatCode="0.000"/>
    <numFmt numFmtId="169" formatCode="0.0"/>
    <numFmt numFmtId="170" formatCode="_(* #,##0.0_);_(* \(#,##0.0\);_(* &quot;-&quot;??_);_(@_)"/>
    <numFmt numFmtId="171" formatCode="#,##0.0"/>
    <numFmt numFmtId="172" formatCode="dddd&quot;, &quot;mmmm\ dd&quot;, &quot;yyyy"/>
    <numFmt numFmtId="173" formatCode="#,##0.00000"/>
    <numFmt numFmtId="174" formatCode="m/d"/>
    <numFmt numFmtId="175" formatCode="#,##0.0000"/>
    <numFmt numFmtId="176" formatCode="#,##0.000000"/>
    <numFmt numFmtId="177" formatCode="#,##0.0000000"/>
    <numFmt numFmtId="178" formatCode="0.0000%"/>
    <numFmt numFmtId="179" formatCode="0.000%"/>
    <numFmt numFmtId="180" formatCode="0.0%"/>
    <numFmt numFmtId="181" formatCode="0.0000"/>
    <numFmt numFmtId="182" formatCode="#,##0.00000000"/>
    <numFmt numFmtId="183" formatCode="#,##0.000000000"/>
    <numFmt numFmtId="184" formatCode="0.00000000"/>
    <numFmt numFmtId="185" formatCode="0.000000"/>
    <numFmt numFmtId="186" formatCode="0.00000"/>
    <numFmt numFmtId="187" formatCode="0.00000%"/>
    <numFmt numFmtId="188" formatCode="0.000000%"/>
    <numFmt numFmtId="189" formatCode="hh:\n\n:ss"/>
    <numFmt numFmtId="190" formatCode="mmm\-yyyy"/>
    <numFmt numFmtId="191" formatCode="_(* #,##0.000_);_(* \(#,##0.000\);_(* &quot;-&quot;??_);_(@_)"/>
    <numFmt numFmtId="192" formatCode="0.0000000"/>
    <numFmt numFmtId="193" formatCode="#,##0.0000000000"/>
  </numFmts>
  <fonts count="29">
    <font>
      <sz val="8"/>
      <name val="Arial"/>
      <family val="0"/>
    </font>
    <font>
      <sz val="18"/>
      <name val="Times New Roman"/>
      <family val="1"/>
    </font>
    <font>
      <b/>
      <sz val="24"/>
      <name val="Times New Roman"/>
      <family val="0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name val="Wingdings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sz val="24"/>
      <name val="Times New Roman"/>
      <family val="1"/>
    </font>
    <font>
      <b/>
      <vertAlign val="superscript"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4"/>
      <color indexed="4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7" fillId="0" borderId="10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3" fontId="7" fillId="0" borderId="12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43" fontId="7" fillId="0" borderId="13" xfId="0" applyNumberFormat="1" applyFont="1" applyBorder="1" applyAlignment="1">
      <alignment vertical="center"/>
    </xf>
    <xf numFmtId="43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3" fontId="7" fillId="0" borderId="15" xfId="0" applyNumberFormat="1" applyFont="1" applyBorder="1" applyAlignment="1">
      <alignment vertical="center"/>
    </xf>
    <xf numFmtId="43" fontId="7" fillId="0" borderId="16" xfId="0" applyNumberFormat="1" applyFont="1" applyBorder="1" applyAlignment="1">
      <alignment vertical="center"/>
    </xf>
    <xf numFmtId="4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3" fontId="7" fillId="0" borderId="18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0" fontId="10" fillId="0" borderId="13" xfId="15" applyNumberFormat="1" applyFont="1" applyBorder="1" applyAlignment="1">
      <alignment vertical="center"/>
    </xf>
    <xf numFmtId="165" fontId="0" fillId="0" borderId="14" xfId="15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16" xfId="15" applyNumberFormat="1" applyFont="1" applyBorder="1" applyAlignment="1">
      <alignment vertical="center"/>
    </xf>
    <xf numFmtId="165" fontId="0" fillId="0" borderId="17" xfId="15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12" fillId="0" borderId="1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4" fontId="16" fillId="0" borderId="0" xfId="0" applyNumberFormat="1" applyFont="1" applyBorder="1" applyAlignment="1">
      <alignment horizontal="center" vertical="center"/>
    </xf>
    <xf numFmtId="165" fontId="16" fillId="0" borderId="0" xfId="15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165" fontId="14" fillId="0" borderId="14" xfId="15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14" fontId="16" fillId="0" borderId="14" xfId="0" applyNumberFormat="1" applyFont="1" applyBorder="1" applyAlignment="1">
      <alignment horizontal="center" vertical="center"/>
    </xf>
    <xf numFmtId="165" fontId="16" fillId="0" borderId="14" xfId="15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6" fillId="0" borderId="14" xfId="15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65" fontId="16" fillId="0" borderId="0" xfId="15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165" fontId="16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65" fontId="0" fillId="0" borderId="14" xfId="15" applyNumberFormat="1" applyFont="1" applyBorder="1" applyAlignment="1">
      <alignment horizontal="right" vertical="center"/>
    </xf>
    <xf numFmtId="165" fontId="0" fillId="0" borderId="19" xfId="15" applyNumberFormat="1" applyFont="1" applyBorder="1" applyAlignment="1">
      <alignment vertical="center"/>
    </xf>
    <xf numFmtId="165" fontId="0" fillId="0" borderId="20" xfId="15" applyNumberFormat="1" applyFont="1" applyBorder="1" applyAlignment="1">
      <alignment vertical="center"/>
    </xf>
    <xf numFmtId="167" fontId="16" fillId="0" borderId="0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 wrapText="1"/>
    </xf>
    <xf numFmtId="167" fontId="16" fillId="0" borderId="14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20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168" fontId="5" fillId="0" borderId="15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49" fontId="22" fillId="0" borderId="22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right" vertical="center"/>
    </xf>
    <xf numFmtId="168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43" fontId="24" fillId="0" borderId="13" xfId="0" applyNumberFormat="1" applyFont="1" applyFill="1" applyBorder="1" applyAlignment="1">
      <alignment vertical="center"/>
    </xf>
    <xf numFmtId="191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3" fontId="24" fillId="0" borderId="14" xfId="0" applyNumberFormat="1" applyFont="1" applyFill="1" applyBorder="1" applyAlignment="1">
      <alignment vertical="center"/>
    </xf>
    <xf numFmtId="191" fontId="24" fillId="0" borderId="15" xfId="0" applyNumberFormat="1" applyFont="1" applyFill="1" applyBorder="1" applyAlignment="1">
      <alignment vertical="center"/>
    </xf>
    <xf numFmtId="49" fontId="22" fillId="0" borderId="23" xfId="0" applyNumberFormat="1" applyFont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168" fontId="5" fillId="0" borderId="17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right" vertical="center"/>
    </xf>
    <xf numFmtId="168" fontId="5" fillId="0" borderId="18" xfId="0" applyNumberFormat="1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center" vertical="center"/>
    </xf>
    <xf numFmtId="43" fontId="7" fillId="0" borderId="34" xfId="0" applyNumberFormat="1" applyFont="1" applyBorder="1" applyAlignment="1">
      <alignment vertical="center"/>
    </xf>
    <xf numFmtId="43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43" fontId="7" fillId="0" borderId="36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168" fontId="5" fillId="0" borderId="13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SheetLayoutView="100" workbookViewId="0" topLeftCell="A23">
      <selection activeCell="D37" sqref="D37"/>
    </sheetView>
  </sheetViews>
  <sheetFormatPr defaultColWidth="9.33203125" defaultRowHeight="15.75" customHeight="1"/>
  <cols>
    <col min="1" max="1" width="24.83203125" style="1" customWidth="1"/>
    <col min="2" max="4" width="22.83203125" style="1" customWidth="1"/>
    <col min="5" max="5" width="3.83203125" style="1" customWidth="1"/>
    <col min="6" max="8" width="22.83203125" style="1" customWidth="1"/>
    <col min="9" max="9" width="15.33203125" style="1" customWidth="1"/>
    <col min="10" max="10" width="10.5" style="1" bestFit="1" customWidth="1"/>
    <col min="11" max="16384" width="9.33203125" style="1" customWidth="1"/>
  </cols>
  <sheetData>
    <row r="1" ht="21.75" customHeight="1">
      <c r="H1" s="119" t="s">
        <v>150</v>
      </c>
    </row>
    <row r="2" spans="1:8" ht="21.75" customHeight="1">
      <c r="A2" s="170" t="s">
        <v>36</v>
      </c>
      <c r="B2" s="170"/>
      <c r="C2" s="170"/>
      <c r="D2" s="170"/>
      <c r="E2" s="170"/>
      <c r="F2" s="170"/>
      <c r="G2" s="170"/>
      <c r="H2" s="170"/>
    </row>
    <row r="3" spans="1:8" ht="21.75" customHeight="1">
      <c r="A3" s="171" t="s">
        <v>37</v>
      </c>
      <c r="B3" s="171"/>
      <c r="C3" s="171"/>
      <c r="D3" s="171"/>
      <c r="E3" s="171"/>
      <c r="F3" s="171"/>
      <c r="G3" s="171"/>
      <c r="H3" s="171"/>
    </row>
    <row r="4" spans="1:8" ht="21.75" customHeight="1">
      <c r="A4" s="171" t="s">
        <v>155</v>
      </c>
      <c r="B4" s="171"/>
      <c r="C4" s="171"/>
      <c r="D4" s="171"/>
      <c r="E4" s="171"/>
      <c r="F4" s="171"/>
      <c r="G4" s="171"/>
      <c r="H4" s="171"/>
    </row>
    <row r="5" spans="3:6" ht="21.75" customHeight="1" thickBot="1">
      <c r="C5" s="5"/>
      <c r="D5" s="167"/>
      <c r="E5" s="6"/>
      <c r="F5" s="2"/>
    </row>
    <row r="6" spans="2:8" ht="21.75" customHeight="1" thickBot="1">
      <c r="B6" s="120"/>
      <c r="C6" s="121" t="s">
        <v>156</v>
      </c>
      <c r="D6" s="122"/>
      <c r="E6" s="123"/>
      <c r="F6" s="124"/>
      <c r="G6" s="121" t="s">
        <v>159</v>
      </c>
      <c r="H6" s="125"/>
    </row>
    <row r="7" spans="1:9" s="17" customFormat="1" ht="21.75" customHeight="1" thickBot="1">
      <c r="A7" s="133" t="s">
        <v>38</v>
      </c>
      <c r="B7" s="154" t="s">
        <v>160</v>
      </c>
      <c r="C7" s="155" t="s">
        <v>39</v>
      </c>
      <c r="D7" s="155" t="s">
        <v>40</v>
      </c>
      <c r="E7" s="155"/>
      <c r="F7" s="155" t="s">
        <v>160</v>
      </c>
      <c r="G7" s="155" t="s">
        <v>39</v>
      </c>
      <c r="H7" s="156" t="s">
        <v>40</v>
      </c>
      <c r="I7" s="3"/>
    </row>
    <row r="8" spans="1:9" s="17" customFormat="1" ht="18" customHeight="1">
      <c r="A8" s="134">
        <v>1999</v>
      </c>
      <c r="B8" s="135">
        <v>50.37385656407583</v>
      </c>
      <c r="C8" s="136">
        <v>0.777235920132639</v>
      </c>
      <c r="D8" s="136">
        <v>1.49273117312002</v>
      </c>
      <c r="E8" s="137"/>
      <c r="F8" s="138">
        <v>50.37385656407583</v>
      </c>
      <c r="G8" s="136">
        <v>0.777235920132639</v>
      </c>
      <c r="H8" s="140">
        <v>1.49273117312002</v>
      </c>
      <c r="I8" s="3"/>
    </row>
    <row r="9" spans="1:9" s="17" customFormat="1" ht="18" customHeight="1">
      <c r="A9" s="141" t="s">
        <v>152</v>
      </c>
      <c r="B9" s="142">
        <v>48.43885656407583</v>
      </c>
      <c r="C9" s="168">
        <v>0.765235920132639</v>
      </c>
      <c r="D9" s="168">
        <v>1.48073117312002</v>
      </c>
      <c r="E9" s="144"/>
      <c r="F9" s="157">
        <v>48.43885656407583</v>
      </c>
      <c r="G9" s="143">
        <v>0.765235920132639</v>
      </c>
      <c r="H9" s="143">
        <v>1.48073117312002</v>
      </c>
      <c r="I9" s="3"/>
    </row>
    <row r="10" spans="1:9" s="17" customFormat="1" ht="18" customHeight="1">
      <c r="A10" s="141" t="s">
        <v>153</v>
      </c>
      <c r="B10" s="142">
        <v>52.30885656407583</v>
      </c>
      <c r="C10" s="168">
        <v>0.789235920132639</v>
      </c>
      <c r="D10" s="168">
        <v>1.50473117312002</v>
      </c>
      <c r="E10" s="144"/>
      <c r="F10" s="157">
        <v>52.30885656407583</v>
      </c>
      <c r="G10" s="143">
        <v>0.789235920132639</v>
      </c>
      <c r="H10" s="143">
        <v>1.50473117312002</v>
      </c>
      <c r="I10" s="3"/>
    </row>
    <row r="11" spans="1:9" s="17" customFormat="1" ht="18" customHeight="1">
      <c r="A11" s="141"/>
      <c r="B11" s="142"/>
      <c r="C11" s="143"/>
      <c r="D11" s="143"/>
      <c r="E11" s="144"/>
      <c r="F11" s="157"/>
      <c r="G11" s="143"/>
      <c r="H11" s="139"/>
      <c r="I11" s="3"/>
    </row>
    <row r="12" spans="1:9" s="17" customFormat="1" ht="18" customHeight="1">
      <c r="A12" s="130">
        <v>2000</v>
      </c>
      <c r="B12" s="142">
        <v>47.4839504448944</v>
      </c>
      <c r="C12" s="143">
        <v>0.834920920208465</v>
      </c>
      <c r="D12" s="143">
        <v>1.51481628822981</v>
      </c>
      <c r="E12" s="144"/>
      <c r="F12" s="157">
        <v>47.4839504448944</v>
      </c>
      <c r="G12" s="143">
        <v>0.834920920208465</v>
      </c>
      <c r="H12" s="139">
        <v>1.51481628822981</v>
      </c>
      <c r="I12" s="3"/>
    </row>
    <row r="13" spans="1:9" s="17" customFormat="1" ht="18" customHeight="1">
      <c r="A13" s="141" t="s">
        <v>152</v>
      </c>
      <c r="B13" s="142">
        <v>45.4469504448944</v>
      </c>
      <c r="C13" s="168">
        <v>0.821920920208465</v>
      </c>
      <c r="D13" s="168">
        <v>1.50181628822981</v>
      </c>
      <c r="E13" s="144"/>
      <c r="F13" s="169">
        <v>45.4469504448944</v>
      </c>
      <c r="G13" s="139">
        <v>0.821920920208465</v>
      </c>
      <c r="H13" s="139">
        <v>1.50181628822981</v>
      </c>
      <c r="I13" s="3"/>
    </row>
    <row r="14" spans="1:9" s="17" customFormat="1" ht="18" customHeight="1">
      <c r="A14" s="141" t="s">
        <v>153</v>
      </c>
      <c r="B14" s="142">
        <v>49.520950444894396</v>
      </c>
      <c r="C14" s="168">
        <v>0.847920920208465</v>
      </c>
      <c r="D14" s="168">
        <v>1.5278162882298099</v>
      </c>
      <c r="E14" s="144"/>
      <c r="F14" s="169">
        <v>49.520950444894396</v>
      </c>
      <c r="G14" s="139">
        <v>0.847920920208465</v>
      </c>
      <c r="H14" s="139">
        <v>1.5278162882298099</v>
      </c>
      <c r="I14" s="3"/>
    </row>
    <row r="15" spans="1:9" s="17" customFormat="1" ht="18" customHeight="1">
      <c r="A15" s="141"/>
      <c r="B15" s="142"/>
      <c r="C15" s="143"/>
      <c r="D15" s="143"/>
      <c r="E15" s="144"/>
      <c r="F15" s="157"/>
      <c r="G15" s="143"/>
      <c r="H15" s="139"/>
      <c r="I15" s="3"/>
    </row>
    <row r="16" spans="1:9" s="17" customFormat="1" ht="18" customHeight="1">
      <c r="A16" s="130">
        <v>2001</v>
      </c>
      <c r="B16" s="142">
        <v>52.2159470783071</v>
      </c>
      <c r="C16" s="143">
        <v>0.770334391730228</v>
      </c>
      <c r="D16" s="143">
        <v>1.43770784335891</v>
      </c>
      <c r="E16" s="144"/>
      <c r="F16" s="157">
        <v>52.2159470783071</v>
      </c>
      <c r="G16" s="143">
        <v>0.770334391730228</v>
      </c>
      <c r="H16" s="139">
        <v>1.43770784335891</v>
      </c>
      <c r="I16" s="3"/>
    </row>
    <row r="17" spans="1:9" s="17" customFormat="1" ht="18" customHeight="1">
      <c r="A17" s="141" t="s">
        <v>152</v>
      </c>
      <c r="B17" s="142">
        <v>49.858947078307104</v>
      </c>
      <c r="C17" s="168">
        <v>0.758334391730228</v>
      </c>
      <c r="D17" s="168">
        <v>1.42570784335891</v>
      </c>
      <c r="E17" s="144"/>
      <c r="F17" s="169">
        <v>49.858947078307104</v>
      </c>
      <c r="G17" s="139">
        <v>0.758334391730228</v>
      </c>
      <c r="H17" s="139">
        <v>1.42570784335891</v>
      </c>
      <c r="I17" s="3"/>
    </row>
    <row r="18" spans="1:9" s="17" customFormat="1" ht="18" customHeight="1">
      <c r="A18" s="141" t="s">
        <v>153</v>
      </c>
      <c r="B18" s="142">
        <v>54.5729470783071</v>
      </c>
      <c r="C18" s="168">
        <v>0.782334391730228</v>
      </c>
      <c r="D18" s="168">
        <v>1.4497078433589101</v>
      </c>
      <c r="E18" s="144"/>
      <c r="F18" s="169">
        <v>54.5729470783071</v>
      </c>
      <c r="G18" s="139">
        <v>0.782334391730228</v>
      </c>
      <c r="H18" s="139">
        <v>1.4497078433589101</v>
      </c>
      <c r="I18" s="3"/>
    </row>
    <row r="19" spans="1:9" s="17" customFormat="1" ht="18" customHeight="1">
      <c r="A19" s="126"/>
      <c r="B19" s="142"/>
      <c r="C19" s="143"/>
      <c r="D19" s="143"/>
      <c r="E19" s="144"/>
      <c r="F19" s="157"/>
      <c r="G19" s="143"/>
      <c r="H19" s="139"/>
      <c r="I19" s="3"/>
    </row>
    <row r="20" spans="1:10" ht="18" customHeight="1">
      <c r="A20" s="131" t="s">
        <v>151</v>
      </c>
      <c r="B20" s="142">
        <v>54.089834135835474</v>
      </c>
      <c r="C20" s="143">
        <v>0.9531621524665987</v>
      </c>
      <c r="D20" s="143">
        <v>1.462200676253415</v>
      </c>
      <c r="E20" s="145"/>
      <c r="F20" s="157">
        <v>51.81156329347384</v>
      </c>
      <c r="G20" s="143">
        <v>0.804131711776137</v>
      </c>
      <c r="H20" s="139">
        <v>1.451404572860253</v>
      </c>
      <c r="I20" s="4"/>
      <c r="J20" s="22"/>
    </row>
    <row r="21" spans="1:10" ht="18" customHeight="1">
      <c r="A21" s="141" t="s">
        <v>152</v>
      </c>
      <c r="B21" s="142">
        <v>51.964496035835474</v>
      </c>
      <c r="C21" s="143">
        <v>0.9418346524665987</v>
      </c>
      <c r="D21" s="143">
        <v>1.450873176253415</v>
      </c>
      <c r="E21" s="146"/>
      <c r="F21" s="157">
        <v>49.69437809347384</v>
      </c>
      <c r="G21" s="143">
        <v>0.792845911776137</v>
      </c>
      <c r="H21" s="139">
        <v>1.440118772860253</v>
      </c>
      <c r="I21" s="22"/>
      <c r="J21" s="22"/>
    </row>
    <row r="22" spans="1:10" ht="18" customHeight="1">
      <c r="A22" s="141" t="s">
        <v>153</v>
      </c>
      <c r="B22" s="142">
        <v>56.215172235835475</v>
      </c>
      <c r="C22" s="143">
        <v>0.9644896524665988</v>
      </c>
      <c r="D22" s="143">
        <v>1.473528176253415</v>
      </c>
      <c r="E22" s="146"/>
      <c r="F22" s="157">
        <v>53.92874849347384</v>
      </c>
      <c r="G22" s="143">
        <v>0.815417511776137</v>
      </c>
      <c r="H22" s="139">
        <v>1.462690372860253</v>
      </c>
      <c r="I22" s="22"/>
      <c r="J22" s="22"/>
    </row>
    <row r="23" spans="1:10" ht="18" customHeight="1">
      <c r="A23" s="141"/>
      <c r="B23" s="142"/>
      <c r="C23" s="143"/>
      <c r="D23" s="143"/>
      <c r="E23" s="146"/>
      <c r="F23" s="157"/>
      <c r="G23" s="143"/>
      <c r="H23" s="139"/>
      <c r="I23" s="22"/>
      <c r="J23" s="22"/>
    </row>
    <row r="24" spans="1:10" ht="18" customHeight="1">
      <c r="A24" s="131" t="s">
        <v>166</v>
      </c>
      <c r="B24" s="142">
        <v>90.67527816762653</v>
      </c>
      <c r="C24" s="143">
        <v>1.0407278635305055</v>
      </c>
      <c r="D24" s="143">
        <v>1.777666376707397</v>
      </c>
      <c r="E24" s="145"/>
      <c r="F24" s="157">
        <v>65.4374701313814</v>
      </c>
      <c r="G24" s="143">
        <v>0.8687025110479788</v>
      </c>
      <c r="H24" s="139">
        <v>1.5408560071871396</v>
      </c>
      <c r="I24" s="22"/>
      <c r="J24" s="22"/>
    </row>
    <row r="25" spans="1:10" ht="18" customHeight="1">
      <c r="A25" s="141" t="s">
        <v>152</v>
      </c>
      <c r="B25" s="142">
        <v>86.80990516762652</v>
      </c>
      <c r="C25" s="143">
        <v>1.0266508635305056</v>
      </c>
      <c r="D25" s="143">
        <v>1.7635893767073971</v>
      </c>
      <c r="E25" s="149"/>
      <c r="F25" s="157">
        <v>62.73998913138141</v>
      </c>
      <c r="G25" s="143">
        <v>0.8561858110479788</v>
      </c>
      <c r="H25" s="139">
        <v>1.5283393071871396</v>
      </c>
      <c r="I25" s="22"/>
      <c r="J25" s="22"/>
    </row>
    <row r="26" spans="1:10" ht="18" customHeight="1">
      <c r="A26" s="141" t="s">
        <v>153</v>
      </c>
      <c r="B26" s="142">
        <v>94.54065116762654</v>
      </c>
      <c r="C26" s="143">
        <v>1.0548048635305054</v>
      </c>
      <c r="D26" s="143">
        <v>1.791743376707397</v>
      </c>
      <c r="E26" s="149"/>
      <c r="F26" s="157">
        <v>68.1349511313814</v>
      </c>
      <c r="G26" s="143">
        <v>0.8812192110479788</v>
      </c>
      <c r="H26" s="139">
        <v>1.5533727071871395</v>
      </c>
      <c r="I26" s="22"/>
      <c r="J26" s="22"/>
    </row>
    <row r="27" spans="1:10" ht="18" customHeight="1">
      <c r="A27" s="127"/>
      <c r="B27" s="147"/>
      <c r="C27" s="148"/>
      <c r="D27" s="148"/>
      <c r="E27" s="149"/>
      <c r="F27" s="150"/>
      <c r="G27" s="148"/>
      <c r="H27" s="151"/>
      <c r="I27" s="22"/>
      <c r="J27" s="22"/>
    </row>
    <row r="28" spans="1:10" ht="18" customHeight="1">
      <c r="A28" s="131" t="s">
        <v>167</v>
      </c>
      <c r="B28" s="142">
        <v>82.39023515459392</v>
      </c>
      <c r="C28" s="143">
        <v>1.0024428066726672</v>
      </c>
      <c r="D28" s="143">
        <v>1.7677713447919106</v>
      </c>
      <c r="E28" s="145"/>
      <c r="F28" s="157">
        <v>59.23614356294435</v>
      </c>
      <c r="G28" s="143">
        <v>0.8360547033949458</v>
      </c>
      <c r="H28" s="139">
        <v>1.5391231892106452</v>
      </c>
      <c r="I28" s="22"/>
      <c r="J28" s="22"/>
    </row>
    <row r="29" spans="1:10" ht="18" customHeight="1">
      <c r="A29" s="141" t="s">
        <v>152</v>
      </c>
      <c r="B29" s="142">
        <v>78.61123925459393</v>
      </c>
      <c r="C29" s="143">
        <v>0.9876709066726672</v>
      </c>
      <c r="D29" s="143">
        <v>1.7529994447919106</v>
      </c>
      <c r="E29" s="149"/>
      <c r="F29" s="157">
        <v>56.58678316294435</v>
      </c>
      <c r="G29" s="143">
        <v>0.8227878033949458</v>
      </c>
      <c r="H29" s="139">
        <v>1.525856289210645</v>
      </c>
      <c r="I29" s="22"/>
      <c r="J29" s="22"/>
    </row>
    <row r="30" spans="1:10" ht="18" customHeight="1" thickBot="1">
      <c r="A30" s="152" t="s">
        <v>153</v>
      </c>
      <c r="B30" s="158">
        <v>86.16923105459392</v>
      </c>
      <c r="C30" s="159">
        <v>1.0172147066726671</v>
      </c>
      <c r="D30" s="159">
        <v>1.7825432447919105</v>
      </c>
      <c r="E30" s="153"/>
      <c r="F30" s="160">
        <v>61.88550396294435</v>
      </c>
      <c r="G30" s="159">
        <v>0.8493216033949458</v>
      </c>
      <c r="H30" s="161">
        <v>1.5523900892106453</v>
      </c>
      <c r="I30" s="22"/>
      <c r="J30" s="22"/>
    </row>
    <row r="31" ht="18" customHeight="1">
      <c r="C31" s="31"/>
    </row>
    <row r="32" ht="18" customHeight="1">
      <c r="C32" s="31"/>
    </row>
    <row r="33" ht="18" customHeight="1">
      <c r="C33" s="31"/>
    </row>
    <row r="34" ht="18" customHeight="1">
      <c r="C34" s="31"/>
    </row>
    <row r="35" ht="13.5" customHeight="1"/>
    <row r="36" ht="13.5" customHeight="1">
      <c r="A36" s="32" t="s">
        <v>163</v>
      </c>
    </row>
    <row r="37" ht="13.5" customHeight="1">
      <c r="A37" s="33" t="s">
        <v>157</v>
      </c>
    </row>
    <row r="38" ht="13.5" customHeight="1">
      <c r="A38" s="33" t="s">
        <v>158</v>
      </c>
    </row>
    <row r="39" ht="13.5" customHeight="1">
      <c r="A39" s="32" t="s">
        <v>162</v>
      </c>
    </row>
    <row r="40" ht="13.5" customHeight="1">
      <c r="A40" s="33" t="s">
        <v>41</v>
      </c>
    </row>
    <row r="41" ht="13.5" customHeight="1">
      <c r="A41" s="132" t="s">
        <v>164</v>
      </c>
    </row>
    <row r="42" ht="18" customHeight="1">
      <c r="A42" s="33" t="s">
        <v>165</v>
      </c>
    </row>
    <row r="43" ht="18" customHeight="1">
      <c r="A43" s="32"/>
    </row>
    <row r="44" ht="18" customHeight="1">
      <c r="A44" s="132"/>
    </row>
    <row r="45" ht="15.75" customHeight="1">
      <c r="A45" s="33"/>
    </row>
    <row r="46" ht="15.75" customHeight="1">
      <c r="A46" s="32"/>
    </row>
  </sheetData>
  <mergeCells count="3">
    <mergeCell ref="A2:H2"/>
    <mergeCell ref="A3:H3"/>
    <mergeCell ref="A4:H4"/>
  </mergeCells>
  <printOptions horizontalCentered="1"/>
  <pageMargins left="0.25" right="0.25" top="0.25" bottom="0.25" header="0.25" footer="0.2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100" workbookViewId="0" topLeftCell="A1">
      <selection activeCell="D6" sqref="D6"/>
    </sheetView>
  </sheetViews>
  <sheetFormatPr defaultColWidth="9.33203125" defaultRowHeight="15.75" customHeight="1"/>
  <cols>
    <col min="1" max="1" width="26" style="1" customWidth="1"/>
    <col min="2" max="4" width="22.83203125" style="1" customWidth="1"/>
    <col min="5" max="5" width="3.83203125" style="1" customWidth="1"/>
    <col min="6" max="8" width="22.83203125" style="1" customWidth="1"/>
    <col min="9" max="9" width="9.33203125" style="1" customWidth="1"/>
    <col min="10" max="10" width="15.33203125" style="1" customWidth="1"/>
    <col min="11" max="11" width="10.5" style="1" bestFit="1" customWidth="1"/>
    <col min="12" max="16384" width="9.33203125" style="1" customWidth="1"/>
  </cols>
  <sheetData>
    <row r="1" spans="8:9" ht="24" customHeight="1">
      <c r="H1" s="119" t="s">
        <v>149</v>
      </c>
      <c r="I1" s="119"/>
    </row>
    <row r="2" ht="24" customHeight="1"/>
    <row r="3" spans="2:6" ht="24" customHeight="1">
      <c r="B3" s="2"/>
      <c r="C3" s="2"/>
      <c r="E3" s="3" t="s">
        <v>36</v>
      </c>
      <c r="F3" s="2"/>
    </row>
    <row r="4" spans="3:6" ht="24" customHeight="1">
      <c r="C4" s="2"/>
      <c r="E4" s="4" t="s">
        <v>37</v>
      </c>
      <c r="F4" s="2"/>
    </row>
    <row r="5" spans="3:6" ht="24" customHeight="1">
      <c r="C5" s="5"/>
      <c r="E5" s="4" t="s">
        <v>154</v>
      </c>
      <c r="F5" s="2"/>
    </row>
    <row r="6" spans="3:6" ht="24" customHeight="1">
      <c r="C6" s="5"/>
      <c r="E6" s="6"/>
      <c r="F6" s="2"/>
    </row>
    <row r="7" spans="3:6" ht="24" customHeight="1" thickBot="1">
      <c r="C7" s="5"/>
      <c r="E7" s="6"/>
      <c r="F7" s="2"/>
    </row>
    <row r="8" spans="2:8" ht="24" customHeight="1" thickBot="1">
      <c r="B8" s="7"/>
      <c r="C8" s="8" t="s">
        <v>156</v>
      </c>
      <c r="D8" s="9"/>
      <c r="E8" s="10"/>
      <c r="F8" s="11"/>
      <c r="G8" s="8" t="s">
        <v>159</v>
      </c>
      <c r="H8" s="12"/>
    </row>
    <row r="9" spans="1:8" s="17" customFormat="1" ht="24" customHeight="1" thickBot="1">
      <c r="A9" s="13" t="s">
        <v>38</v>
      </c>
      <c r="B9" s="14" t="s">
        <v>160</v>
      </c>
      <c r="C9" s="15" t="s">
        <v>39</v>
      </c>
      <c r="D9" s="15" t="s">
        <v>40</v>
      </c>
      <c r="E9" s="15"/>
      <c r="F9" s="15" t="s">
        <v>160</v>
      </c>
      <c r="G9" s="15" t="s">
        <v>39</v>
      </c>
      <c r="H9" s="16" t="s">
        <v>40</v>
      </c>
    </row>
    <row r="10" spans="1:11" ht="24" customHeight="1">
      <c r="A10" s="116">
        <v>1994</v>
      </c>
      <c r="B10" s="18">
        <v>124.13200278636678</v>
      </c>
      <c r="C10" s="19">
        <v>0.853003999229061</v>
      </c>
      <c r="D10" s="19">
        <v>1.24162016960586</v>
      </c>
      <c r="E10" s="20"/>
      <c r="F10" s="19">
        <v>43.95293240931679</v>
      </c>
      <c r="G10" s="19">
        <v>0.679534306639681</v>
      </c>
      <c r="H10" s="21">
        <v>1.14853835405223</v>
      </c>
      <c r="J10" s="22"/>
      <c r="K10" s="22"/>
    </row>
    <row r="11" spans="1:11" ht="24" customHeight="1">
      <c r="A11" s="117">
        <v>1995</v>
      </c>
      <c r="B11" s="23">
        <v>66.86623516284229</v>
      </c>
      <c r="C11" s="24">
        <v>0.870035450052061</v>
      </c>
      <c r="D11" s="24">
        <v>1.0959636401382</v>
      </c>
      <c r="E11" s="25"/>
      <c r="F11" s="24">
        <v>66.86623516284229</v>
      </c>
      <c r="G11" s="24">
        <v>0.870035450052061</v>
      </c>
      <c r="H11" s="26">
        <v>1.0959636401382</v>
      </c>
      <c r="J11" s="22"/>
      <c r="K11" s="22"/>
    </row>
    <row r="12" spans="1:11" ht="24" customHeight="1">
      <c r="A12" s="117">
        <v>1996</v>
      </c>
      <c r="B12" s="23">
        <v>125.96253643235217</v>
      </c>
      <c r="C12" s="24">
        <v>1.41776197393915</v>
      </c>
      <c r="D12" s="24">
        <v>1.40334706599187</v>
      </c>
      <c r="E12" s="25"/>
      <c r="F12" s="24">
        <v>61.891040447438975</v>
      </c>
      <c r="G12" s="24">
        <v>0.972499693745992</v>
      </c>
      <c r="H12" s="26">
        <v>1.37975235720803</v>
      </c>
      <c r="J12" s="22"/>
      <c r="K12" s="22"/>
    </row>
    <row r="13" spans="1:11" ht="24" customHeight="1">
      <c r="A13" s="117">
        <v>1997</v>
      </c>
      <c r="B13" s="23">
        <v>77.02144563577349</v>
      </c>
      <c r="C13" s="24">
        <v>1.09957965822362</v>
      </c>
      <c r="D13" s="24">
        <v>1.33818417244124</v>
      </c>
      <c r="E13" s="25"/>
      <c r="F13" s="24">
        <v>77.02144563577349</v>
      </c>
      <c r="G13" s="24">
        <v>1.09957965822362</v>
      </c>
      <c r="H13" s="26">
        <v>1.33818417244124</v>
      </c>
      <c r="J13" s="22"/>
      <c r="K13" s="22"/>
    </row>
    <row r="14" spans="1:11" ht="24" customHeight="1">
      <c r="A14" s="117">
        <v>1998</v>
      </c>
      <c r="B14" s="23">
        <v>78.47680297076897</v>
      </c>
      <c r="C14" s="24">
        <v>1.3073084590727</v>
      </c>
      <c r="D14" s="24">
        <v>1.38738809076447</v>
      </c>
      <c r="E14" s="25"/>
      <c r="F14" s="24">
        <v>78.47680297076897</v>
      </c>
      <c r="G14" s="24">
        <v>1.3073084590727</v>
      </c>
      <c r="H14" s="26">
        <v>1.38738809076447</v>
      </c>
      <c r="J14" s="22"/>
      <c r="K14" s="22"/>
    </row>
    <row r="15" spans="1:11" ht="24" customHeight="1">
      <c r="A15" s="117">
        <v>1999</v>
      </c>
      <c r="B15" s="23">
        <v>49.04613313123203</v>
      </c>
      <c r="C15" s="24">
        <v>1.04400612293555</v>
      </c>
      <c r="D15" s="24">
        <v>1.22596097031711</v>
      </c>
      <c r="E15" s="25"/>
      <c r="F15" s="24">
        <v>49.04613313123203</v>
      </c>
      <c r="G15" s="24">
        <v>1.04400612293555</v>
      </c>
      <c r="H15" s="26">
        <v>1.22596097031711</v>
      </c>
      <c r="J15" s="22"/>
      <c r="K15" s="22"/>
    </row>
    <row r="16" spans="1:11" ht="24" customHeight="1">
      <c r="A16" s="117">
        <v>2000</v>
      </c>
      <c r="B16" s="23">
        <v>46.86835798136439</v>
      </c>
      <c r="C16" s="24">
        <v>1.1163184077792</v>
      </c>
      <c r="D16" s="24">
        <v>1.23341880065907</v>
      </c>
      <c r="E16" s="25"/>
      <c r="F16" s="24">
        <v>46.86835798136439</v>
      </c>
      <c r="G16" s="24">
        <v>1.1163184077792</v>
      </c>
      <c r="H16" s="26">
        <v>1.23341880065907</v>
      </c>
      <c r="J16" s="22"/>
      <c r="K16" s="22"/>
    </row>
    <row r="17" spans="1:11" ht="24" customHeight="1">
      <c r="A17" s="117">
        <v>2001</v>
      </c>
      <c r="B17" s="23">
        <v>51.589043972458505</v>
      </c>
      <c r="C17" s="24">
        <v>1.04783454645223</v>
      </c>
      <c r="D17" s="24">
        <v>1.16020768863691</v>
      </c>
      <c r="E17" s="25"/>
      <c r="F17" s="24">
        <v>51.589043972458505</v>
      </c>
      <c r="G17" s="24">
        <v>1.04783454645223</v>
      </c>
      <c r="H17" s="26">
        <v>1.16020768863691</v>
      </c>
      <c r="J17" s="22"/>
      <c r="K17" s="22"/>
    </row>
    <row r="18" spans="1:11" ht="24" customHeight="1">
      <c r="A18" s="117" t="s">
        <v>151</v>
      </c>
      <c r="B18" s="23">
        <v>52.617196859055895</v>
      </c>
      <c r="C18" s="24">
        <v>1.26651953231656</v>
      </c>
      <c r="D18" s="24">
        <v>1.14884329640346</v>
      </c>
      <c r="E18" s="25"/>
      <c r="F18" s="24">
        <v>50.3101095281218</v>
      </c>
      <c r="G18" s="24">
        <v>1.11640963367561</v>
      </c>
      <c r="H18" s="26">
        <v>1.13912665096078</v>
      </c>
      <c r="J18" s="22"/>
      <c r="K18" s="22"/>
    </row>
    <row r="19" spans="1:11" ht="24" customHeight="1">
      <c r="A19" s="162" t="s">
        <v>166</v>
      </c>
      <c r="B19" s="163">
        <v>86.99679884033746</v>
      </c>
      <c r="C19" s="164">
        <v>1.38449085798629</v>
      </c>
      <c r="D19" s="164">
        <v>1.43432010416961</v>
      </c>
      <c r="E19" s="165"/>
      <c r="F19" s="164">
        <v>63.72155397697345</v>
      </c>
      <c r="G19" s="164">
        <v>1.18388131794556</v>
      </c>
      <c r="H19" s="166">
        <v>1.22609392220756</v>
      </c>
      <c r="J19" s="22"/>
      <c r="K19" s="22"/>
    </row>
    <row r="20" spans="1:11" ht="24" customHeight="1" thickBot="1">
      <c r="A20" s="118" t="s">
        <v>168</v>
      </c>
      <c r="B20" s="27">
        <v>78.85315895777717</v>
      </c>
      <c r="C20" s="28">
        <v>1.3425519936814323</v>
      </c>
      <c r="D20" s="28">
        <v>1.4280788797011468</v>
      </c>
      <c r="E20" s="29"/>
      <c r="F20" s="28">
        <v>57.62786236248701</v>
      </c>
      <c r="G20" s="28">
        <v>1.1482548602840916</v>
      </c>
      <c r="H20" s="30">
        <v>1.2273397542395057</v>
      </c>
      <c r="J20" s="22"/>
      <c r="K20" s="22"/>
    </row>
    <row r="21" ht="12" customHeight="1">
      <c r="C21" s="31"/>
    </row>
    <row r="22" ht="12" customHeight="1">
      <c r="C22" s="31"/>
    </row>
    <row r="23" ht="12" customHeight="1">
      <c r="C23" s="31"/>
    </row>
    <row r="24" ht="12" customHeight="1">
      <c r="A24" s="32"/>
    </row>
    <row r="25" ht="13.5" customHeight="1">
      <c r="A25" s="32" t="s">
        <v>161</v>
      </c>
    </row>
    <row r="26" ht="13.5" customHeight="1">
      <c r="A26" s="33" t="s">
        <v>157</v>
      </c>
    </row>
    <row r="27" ht="13.5" customHeight="1">
      <c r="A27" s="33" t="s">
        <v>158</v>
      </c>
    </row>
    <row r="28" ht="13.5" customHeight="1">
      <c r="A28" s="32" t="s">
        <v>162</v>
      </c>
    </row>
    <row r="29" ht="13.5" customHeight="1">
      <c r="A29" s="33" t="s">
        <v>41</v>
      </c>
    </row>
    <row r="30" ht="12" customHeight="1">
      <c r="A30" s="132" t="s">
        <v>164</v>
      </c>
    </row>
    <row r="31" ht="12" customHeight="1">
      <c r="A31" s="33" t="s">
        <v>165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printOptions horizontalCentered="1"/>
  <pageMargins left="0.25" right="0.25" top="0.5" bottom="0.5" header="0.25" footer="0.2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6"/>
  <sheetViews>
    <sheetView workbookViewId="0" topLeftCell="A1">
      <selection activeCell="A1" sqref="A1"/>
    </sheetView>
  </sheetViews>
  <sheetFormatPr defaultColWidth="9.33203125" defaultRowHeight="12" customHeight="1"/>
  <cols>
    <col min="1" max="1" width="7.83203125" style="44" customWidth="1"/>
    <col min="2" max="2" width="7.83203125" style="36" customWidth="1"/>
    <col min="3" max="3" width="20.83203125" style="36" customWidth="1"/>
    <col min="4" max="4" width="20.83203125" style="37" customWidth="1"/>
    <col min="5" max="5" width="5.83203125" style="36" customWidth="1"/>
    <col min="6" max="6" width="7.83203125" style="44" customWidth="1"/>
    <col min="7" max="7" width="7.83203125" style="36" customWidth="1"/>
    <col min="8" max="8" width="20.83203125" style="36" customWidth="1"/>
    <col min="9" max="9" width="20.83203125" style="37" customWidth="1"/>
    <col min="10" max="16384" width="9.33203125" style="36" customWidth="1"/>
  </cols>
  <sheetData>
    <row r="1" ht="12" customHeight="1">
      <c r="A1" s="106"/>
    </row>
    <row r="2" spans="1:6" ht="12" customHeight="1">
      <c r="A2" s="35"/>
      <c r="F2" s="106"/>
    </row>
    <row r="3" spans="1:9" ht="36" customHeight="1">
      <c r="A3" s="38" t="s">
        <v>42</v>
      </c>
      <c r="B3" s="38" t="s">
        <v>43</v>
      </c>
      <c r="C3" s="38" t="s">
        <v>44</v>
      </c>
      <c r="D3" s="39" t="s">
        <v>45</v>
      </c>
      <c r="F3" s="38" t="s">
        <v>42</v>
      </c>
      <c r="G3" s="38" t="s">
        <v>43</v>
      </c>
      <c r="H3" s="38" t="s">
        <v>44</v>
      </c>
      <c r="I3" s="39" t="s">
        <v>45</v>
      </c>
    </row>
    <row r="4" spans="1:9" ht="12" customHeight="1">
      <c r="A4" s="40">
        <v>1994</v>
      </c>
      <c r="B4" s="41">
        <v>4635</v>
      </c>
      <c r="C4" s="42" t="s">
        <v>46</v>
      </c>
      <c r="D4" s="43">
        <v>25</v>
      </c>
      <c r="F4" s="40">
        <v>2003</v>
      </c>
      <c r="G4" s="41">
        <v>2290</v>
      </c>
      <c r="H4" s="42" t="s">
        <v>145</v>
      </c>
      <c r="I4" s="43">
        <v>1</v>
      </c>
    </row>
    <row r="5" spans="1:9" ht="12" customHeight="1">
      <c r="A5" s="40"/>
      <c r="B5" s="41">
        <v>3130</v>
      </c>
      <c r="C5" s="42" t="s">
        <v>20</v>
      </c>
      <c r="D5" s="43">
        <v>713</v>
      </c>
      <c r="F5" s="40"/>
      <c r="G5" s="41">
        <v>2370</v>
      </c>
      <c r="H5" s="42" t="s">
        <v>143</v>
      </c>
      <c r="I5" s="43">
        <v>252</v>
      </c>
    </row>
    <row r="6" spans="1:9" ht="12" customHeight="1">
      <c r="A6" s="40">
        <v>1995</v>
      </c>
      <c r="B6" s="42">
        <v>3485</v>
      </c>
      <c r="C6" s="42" t="s">
        <v>48</v>
      </c>
      <c r="D6" s="95">
        <v>4</v>
      </c>
      <c r="F6" s="40"/>
      <c r="G6" s="41">
        <v>2881</v>
      </c>
      <c r="H6" s="42" t="s">
        <v>136</v>
      </c>
      <c r="I6" s="43">
        <v>292</v>
      </c>
    </row>
    <row r="7" spans="1:9" ht="12" customHeight="1">
      <c r="A7" s="40"/>
      <c r="B7" s="42">
        <v>7657</v>
      </c>
      <c r="C7" s="42" t="s">
        <v>49</v>
      </c>
      <c r="D7" s="95">
        <v>69</v>
      </c>
      <c r="F7" s="40"/>
      <c r="G7" s="41">
        <v>3240</v>
      </c>
      <c r="H7" s="42" t="s">
        <v>132</v>
      </c>
      <c r="I7" s="43">
        <v>407</v>
      </c>
    </row>
    <row r="8" spans="1:9" ht="12" customHeight="1">
      <c r="A8" s="40"/>
      <c r="B8" s="42">
        <v>8735</v>
      </c>
      <c r="C8" s="42" t="s">
        <v>50</v>
      </c>
      <c r="D8" s="95">
        <v>32</v>
      </c>
      <c r="F8" s="40"/>
      <c r="G8" s="41">
        <v>5850</v>
      </c>
      <c r="H8" s="42" t="s">
        <v>139</v>
      </c>
      <c r="I8" s="43">
        <v>43</v>
      </c>
    </row>
    <row r="9" spans="1:9" ht="12" customHeight="1">
      <c r="A9" s="40"/>
      <c r="B9" s="42">
        <v>14926</v>
      </c>
      <c r="C9" s="42" t="s">
        <v>51</v>
      </c>
      <c r="D9" s="95">
        <v>8</v>
      </c>
      <c r="F9" s="40"/>
      <c r="G9" s="41">
        <v>8410</v>
      </c>
      <c r="H9" s="42" t="s">
        <v>135</v>
      </c>
      <c r="I9" s="43">
        <v>341</v>
      </c>
    </row>
    <row r="10" spans="1:9" ht="12" customHeight="1">
      <c r="A10" s="40"/>
      <c r="B10" s="42">
        <v>15282</v>
      </c>
      <c r="C10" s="42" t="s">
        <v>52</v>
      </c>
      <c r="D10" s="95">
        <v>140</v>
      </c>
      <c r="F10" s="40"/>
      <c r="G10" s="41">
        <v>8670</v>
      </c>
      <c r="H10" s="42" t="s">
        <v>138</v>
      </c>
      <c r="I10" s="43">
        <v>550</v>
      </c>
    </row>
    <row r="11" spans="1:9" ht="12" customHeight="1">
      <c r="A11" s="40"/>
      <c r="B11" s="42">
        <v>16600</v>
      </c>
      <c r="C11" s="42" t="s">
        <v>53</v>
      </c>
      <c r="D11" s="95">
        <v>47</v>
      </c>
      <c r="F11" s="40"/>
      <c r="G11" s="41">
        <v>9320</v>
      </c>
      <c r="H11" s="42" t="s">
        <v>68</v>
      </c>
      <c r="I11" s="43">
        <v>667</v>
      </c>
    </row>
    <row r="12" spans="1:9" ht="12" customHeight="1">
      <c r="A12" s="40"/>
      <c r="B12" s="42">
        <v>17955</v>
      </c>
      <c r="C12" s="42" t="s">
        <v>54</v>
      </c>
      <c r="D12" s="95">
        <v>75</v>
      </c>
      <c r="F12" s="40"/>
      <c r="G12" s="41">
        <v>9549</v>
      </c>
      <c r="H12" s="42" t="s">
        <v>142</v>
      </c>
      <c r="I12" s="43">
        <v>10</v>
      </c>
    </row>
    <row r="13" spans="1:9" ht="12" customHeight="1">
      <c r="A13" s="40"/>
      <c r="B13" s="42">
        <v>15415</v>
      </c>
      <c r="C13" s="42" t="s">
        <v>21</v>
      </c>
      <c r="D13" s="95">
        <v>536</v>
      </c>
      <c r="F13" s="40"/>
      <c r="G13" s="41">
        <v>11448</v>
      </c>
      <c r="H13" s="42" t="s">
        <v>56</v>
      </c>
      <c r="I13" s="43">
        <v>55</v>
      </c>
    </row>
    <row r="14" spans="1:9" ht="12" customHeight="1">
      <c r="A14" s="40">
        <v>1996</v>
      </c>
      <c r="B14" s="42">
        <v>14955</v>
      </c>
      <c r="C14" s="42" t="s">
        <v>55</v>
      </c>
      <c r="D14" s="95">
        <v>14</v>
      </c>
      <c r="F14" s="40"/>
      <c r="G14" s="41">
        <v>12190</v>
      </c>
      <c r="H14" s="42" t="s">
        <v>47</v>
      </c>
      <c r="I14" s="43">
        <v>1345</v>
      </c>
    </row>
    <row r="15" spans="1:9" ht="12" customHeight="1">
      <c r="A15" s="40">
        <v>1997</v>
      </c>
      <c r="B15" s="42">
        <v>11448</v>
      </c>
      <c r="C15" s="42" t="s">
        <v>56</v>
      </c>
      <c r="D15" s="95">
        <v>57</v>
      </c>
      <c r="F15" s="40"/>
      <c r="G15" s="41">
        <v>12860</v>
      </c>
      <c r="H15" s="42" t="s">
        <v>133</v>
      </c>
      <c r="I15" s="43">
        <v>528</v>
      </c>
    </row>
    <row r="16" spans="1:9" ht="12" customHeight="1">
      <c r="A16" s="40"/>
      <c r="B16" s="42">
        <v>14349</v>
      </c>
      <c r="C16" s="42" t="s">
        <v>57</v>
      </c>
      <c r="D16" s="95">
        <v>49</v>
      </c>
      <c r="F16" s="40"/>
      <c r="G16" s="41">
        <v>14349</v>
      </c>
      <c r="H16" s="42" t="s">
        <v>57</v>
      </c>
      <c r="I16" s="43">
        <v>49</v>
      </c>
    </row>
    <row r="17" spans="1:9" ht="12" customHeight="1">
      <c r="A17" s="40"/>
      <c r="B17" s="42">
        <v>17190</v>
      </c>
      <c r="C17" s="42" t="s">
        <v>58</v>
      </c>
      <c r="D17" s="95">
        <v>114</v>
      </c>
      <c r="F17" s="40"/>
      <c r="G17" s="41">
        <v>14690</v>
      </c>
      <c r="H17" s="42" t="s">
        <v>137</v>
      </c>
      <c r="I17" s="43">
        <v>730</v>
      </c>
    </row>
    <row r="18" spans="1:9" ht="12" customHeight="1">
      <c r="A18" s="40"/>
      <c r="B18" s="42">
        <v>1640</v>
      </c>
      <c r="C18" s="42" t="s">
        <v>129</v>
      </c>
      <c r="D18" s="95">
        <v>242</v>
      </c>
      <c r="F18" s="40"/>
      <c r="G18" s="41">
        <v>15922</v>
      </c>
      <c r="H18" s="42" t="s">
        <v>134</v>
      </c>
      <c r="I18" s="43">
        <v>733</v>
      </c>
    </row>
    <row r="19" spans="1:9" ht="12" customHeight="1">
      <c r="A19" s="40"/>
      <c r="B19" s="42">
        <v>9320</v>
      </c>
      <c r="C19" s="42" t="s">
        <v>68</v>
      </c>
      <c r="D19" s="95">
        <v>698</v>
      </c>
      <c r="F19" s="40"/>
      <c r="G19" s="41">
        <v>16049</v>
      </c>
      <c r="H19" s="42" t="s">
        <v>144</v>
      </c>
      <c r="I19" s="43">
        <v>93</v>
      </c>
    </row>
    <row r="20" spans="1:9" ht="12" customHeight="1">
      <c r="A20" s="40"/>
      <c r="B20" s="42">
        <v>11270</v>
      </c>
      <c r="C20" s="42" t="s">
        <v>22</v>
      </c>
      <c r="D20" s="95">
        <v>848</v>
      </c>
      <c r="F20" s="40"/>
      <c r="G20" s="41">
        <v>16839</v>
      </c>
      <c r="H20" s="42" t="s">
        <v>141</v>
      </c>
      <c r="I20" s="43">
        <v>778</v>
      </c>
    </row>
    <row r="21" spans="1:9" ht="12" customHeight="1">
      <c r="A21" s="40"/>
      <c r="B21" s="42">
        <v>12190</v>
      </c>
      <c r="C21" s="42" t="s">
        <v>47</v>
      </c>
      <c r="D21" s="95">
        <v>502</v>
      </c>
      <c r="F21" s="40"/>
      <c r="G21" s="41">
        <v>17190</v>
      </c>
      <c r="H21" s="42" t="s">
        <v>58</v>
      </c>
      <c r="I21" s="43">
        <v>131</v>
      </c>
    </row>
    <row r="22" spans="1:9" ht="12" customHeight="1">
      <c r="A22" s="40"/>
      <c r="B22" s="42">
        <v>17063</v>
      </c>
      <c r="C22" s="42" t="s">
        <v>31</v>
      </c>
      <c r="D22" s="95">
        <v>80</v>
      </c>
      <c r="F22" s="40"/>
      <c r="G22" s="41">
        <v>17997</v>
      </c>
      <c r="H22" s="42" t="s">
        <v>140</v>
      </c>
      <c r="I22" s="43">
        <v>53</v>
      </c>
    </row>
    <row r="23" spans="1:9" ht="12" customHeight="1">
      <c r="A23" s="40">
        <v>1998</v>
      </c>
      <c r="B23" s="42">
        <v>3890</v>
      </c>
      <c r="C23" s="42" t="s">
        <v>59</v>
      </c>
      <c r="D23" s="95">
        <v>126</v>
      </c>
      <c r="F23" s="36"/>
      <c r="I23" s="36"/>
    </row>
    <row r="24" spans="1:9" ht="12" customHeight="1">
      <c r="A24" s="40"/>
      <c r="B24" s="42">
        <v>16600</v>
      </c>
      <c r="C24" s="42" t="s">
        <v>53</v>
      </c>
      <c r="D24" s="95">
        <v>53</v>
      </c>
      <c r="F24" s="36"/>
      <c r="I24" s="36"/>
    </row>
    <row r="25" spans="1:9" ht="12" customHeight="1">
      <c r="A25" s="40"/>
      <c r="B25" s="42">
        <v>14652</v>
      </c>
      <c r="C25" s="42" t="s">
        <v>23</v>
      </c>
      <c r="D25" s="95">
        <v>7</v>
      </c>
      <c r="F25" s="36"/>
      <c r="I25" s="36"/>
    </row>
    <row r="26" spans="1:9" ht="12" customHeight="1">
      <c r="A26" s="40"/>
      <c r="B26" s="42">
        <v>17663</v>
      </c>
      <c r="C26" s="42" t="s">
        <v>67</v>
      </c>
      <c r="D26" s="95">
        <v>307</v>
      </c>
      <c r="F26" s="36"/>
      <c r="I26" s="36"/>
    </row>
    <row r="27" spans="1:9" ht="12" customHeight="1">
      <c r="A27" s="40"/>
      <c r="B27" s="42">
        <v>19150</v>
      </c>
      <c r="C27" s="42" t="s">
        <v>19</v>
      </c>
      <c r="D27" s="95">
        <v>123</v>
      </c>
      <c r="F27" s="36"/>
      <c r="I27" s="36"/>
    </row>
    <row r="28" spans="1:9" ht="12" customHeight="1">
      <c r="A28" s="40">
        <v>1999</v>
      </c>
      <c r="B28" s="41">
        <v>3170</v>
      </c>
      <c r="C28" s="42" t="s">
        <v>30</v>
      </c>
      <c r="D28" s="43">
        <v>296</v>
      </c>
      <c r="F28" s="36"/>
      <c r="I28" s="36"/>
    </row>
    <row r="29" spans="1:9" ht="12" customHeight="1">
      <c r="A29" s="40"/>
      <c r="B29" s="41">
        <v>15475</v>
      </c>
      <c r="C29" s="42" t="s">
        <v>24</v>
      </c>
      <c r="D29" s="43">
        <v>849</v>
      </c>
      <c r="F29" s="36"/>
      <c r="I29" s="36"/>
    </row>
    <row r="30" spans="1:9" ht="12" customHeight="1">
      <c r="A30" s="40">
        <v>2000</v>
      </c>
      <c r="B30" s="41">
        <v>5085</v>
      </c>
      <c r="C30" s="42" t="s">
        <v>60</v>
      </c>
      <c r="D30" s="43">
        <v>37</v>
      </c>
      <c r="F30" s="36"/>
      <c r="I30" s="36"/>
    </row>
    <row r="31" spans="1:9" ht="12" customHeight="1">
      <c r="A31" s="40"/>
      <c r="B31" s="41">
        <v>8702</v>
      </c>
      <c r="C31" s="42" t="s">
        <v>61</v>
      </c>
      <c r="D31" s="43">
        <v>100</v>
      </c>
      <c r="F31" s="36"/>
      <c r="I31" s="36"/>
    </row>
    <row r="32" spans="1:9" ht="12" customHeight="1">
      <c r="A32" s="40"/>
      <c r="B32" s="41">
        <v>10945</v>
      </c>
      <c r="C32" s="42" t="s">
        <v>62</v>
      </c>
      <c r="D32" s="43">
        <v>6</v>
      </c>
      <c r="F32" s="36"/>
      <c r="I32" s="36"/>
    </row>
    <row r="33" spans="1:9" ht="12" customHeight="1">
      <c r="A33" s="40"/>
      <c r="B33" s="41">
        <v>12910</v>
      </c>
      <c r="C33" s="42" t="s">
        <v>146</v>
      </c>
      <c r="D33" s="43">
        <v>272</v>
      </c>
      <c r="F33" s="36"/>
      <c r="I33" s="36"/>
    </row>
    <row r="34" spans="1:9" ht="12" customHeight="1">
      <c r="A34" s="40"/>
      <c r="B34" s="41">
        <v>13959</v>
      </c>
      <c r="C34" s="42" t="s">
        <v>63</v>
      </c>
      <c r="D34" s="43">
        <v>7</v>
      </c>
      <c r="F34" s="36"/>
      <c r="I34" s="36"/>
    </row>
    <row r="35" spans="1:9" ht="12" customHeight="1">
      <c r="A35" s="40"/>
      <c r="B35" s="41">
        <v>17672</v>
      </c>
      <c r="C35" s="42" t="s">
        <v>29</v>
      </c>
      <c r="D35" s="43">
        <v>137</v>
      </c>
      <c r="F35" s="36"/>
      <c r="I35" s="36"/>
    </row>
    <row r="36" spans="1:9" ht="12" customHeight="1">
      <c r="A36" s="40">
        <v>2001</v>
      </c>
      <c r="B36" s="41">
        <v>1626</v>
      </c>
      <c r="C36" s="42" t="s">
        <v>64</v>
      </c>
      <c r="D36" s="43">
        <v>47</v>
      </c>
      <c r="F36" s="36"/>
      <c r="I36" s="36"/>
    </row>
    <row r="37" spans="1:9" ht="12" customHeight="1">
      <c r="A37" s="40"/>
      <c r="B37" s="41">
        <v>2664</v>
      </c>
      <c r="C37" s="42" t="s">
        <v>65</v>
      </c>
      <c r="D37" s="43">
        <v>5</v>
      </c>
      <c r="F37" s="36"/>
      <c r="I37" s="36"/>
    </row>
    <row r="38" spans="1:9" ht="12" customHeight="1">
      <c r="A38" s="40"/>
      <c r="B38" s="41">
        <v>3890</v>
      </c>
      <c r="C38" s="42" t="s">
        <v>59</v>
      </c>
      <c r="D38" s="43">
        <v>68</v>
      </c>
      <c r="F38" s="36"/>
      <c r="I38" s="36"/>
    </row>
    <row r="39" spans="1:9" ht="12" customHeight="1">
      <c r="A39" s="40"/>
      <c r="B39" s="41">
        <v>5018</v>
      </c>
      <c r="C39" s="42" t="s">
        <v>27</v>
      </c>
      <c r="D39" s="43">
        <v>8</v>
      </c>
      <c r="F39" s="36"/>
      <c r="I39" s="36"/>
    </row>
    <row r="40" spans="1:9" ht="12" customHeight="1">
      <c r="A40" s="40"/>
      <c r="B40" s="41">
        <v>5146</v>
      </c>
      <c r="C40" s="42" t="s">
        <v>26</v>
      </c>
      <c r="D40" s="43">
        <v>1890</v>
      </c>
      <c r="F40" s="36"/>
      <c r="I40" s="36"/>
    </row>
    <row r="41" spans="1:9" ht="12" customHeight="1">
      <c r="A41" s="40"/>
      <c r="B41" s="41">
        <v>12722</v>
      </c>
      <c r="C41" s="42" t="s">
        <v>66</v>
      </c>
      <c r="D41" s="43">
        <v>27</v>
      </c>
      <c r="F41" s="36"/>
      <c r="I41" s="36"/>
    </row>
    <row r="42" spans="1:9" ht="12" customHeight="1">
      <c r="A42" s="40"/>
      <c r="B42" s="41">
        <v>15680</v>
      </c>
      <c r="C42" s="42" t="s">
        <v>148</v>
      </c>
      <c r="D42" s="43">
        <v>118</v>
      </c>
      <c r="F42" s="36"/>
      <c r="I42" s="36"/>
    </row>
    <row r="43" spans="1:9" ht="12" customHeight="1">
      <c r="A43" s="40"/>
      <c r="B43" s="41">
        <v>19134</v>
      </c>
      <c r="C43" s="42" t="s">
        <v>114</v>
      </c>
      <c r="D43" s="43">
        <v>64</v>
      </c>
      <c r="F43" s="36"/>
      <c r="I43" s="36"/>
    </row>
    <row r="44" spans="1:9" ht="12" customHeight="1">
      <c r="A44" s="40">
        <v>2002</v>
      </c>
      <c r="B44" s="41">
        <v>1630</v>
      </c>
      <c r="C44" s="42" t="s">
        <v>25</v>
      </c>
      <c r="D44" s="43">
        <v>469</v>
      </c>
      <c r="F44" s="36"/>
      <c r="I44" s="36"/>
    </row>
    <row r="45" spans="1:9" ht="12" customHeight="1">
      <c r="A45" s="40"/>
      <c r="B45" s="41">
        <v>4635</v>
      </c>
      <c r="C45" s="42" t="s">
        <v>46</v>
      </c>
      <c r="D45" s="43">
        <v>57</v>
      </c>
      <c r="F45" s="36"/>
      <c r="I45" s="36"/>
    </row>
    <row r="46" spans="1:9" ht="12" customHeight="1">
      <c r="A46" s="40"/>
      <c r="B46" s="41">
        <v>9060</v>
      </c>
      <c r="C46" s="42" t="s">
        <v>28</v>
      </c>
      <c r="D46" s="43">
        <v>124</v>
      </c>
      <c r="F46" s="36"/>
      <c r="I46" s="36"/>
    </row>
    <row r="47" spans="1:9" ht="12" customHeight="1">
      <c r="A47" s="36"/>
      <c r="D47" s="36"/>
      <c r="F47" s="36"/>
      <c r="I47" s="36"/>
    </row>
    <row r="48" spans="1:9" ht="12" customHeight="1">
      <c r="A48" s="36"/>
      <c r="D48" s="36"/>
      <c r="F48" s="36"/>
      <c r="I48" s="36"/>
    </row>
    <row r="49" spans="1:9" ht="12" customHeight="1">
      <c r="A49" s="36"/>
      <c r="D49" s="36"/>
      <c r="F49" s="36"/>
      <c r="I49" s="36"/>
    </row>
    <row r="50" spans="1:9" ht="12" customHeight="1">
      <c r="A50" s="36"/>
      <c r="D50" s="36"/>
      <c r="F50" s="36"/>
      <c r="I50" s="36"/>
    </row>
    <row r="51" spans="1:9" ht="12" customHeight="1">
      <c r="A51" s="36"/>
      <c r="D51" s="36"/>
      <c r="F51" s="36"/>
      <c r="I51" s="36"/>
    </row>
    <row r="52" spans="1:9" ht="12" customHeight="1">
      <c r="A52" s="36"/>
      <c r="D52" s="36"/>
      <c r="F52" s="36"/>
      <c r="I52" s="36"/>
    </row>
    <row r="53" spans="1:9" ht="12" customHeight="1">
      <c r="A53" s="36"/>
      <c r="D53" s="36"/>
      <c r="F53" s="36"/>
      <c r="I53" s="36"/>
    </row>
    <row r="54" spans="1:9" ht="12" customHeight="1">
      <c r="A54" s="36"/>
      <c r="D54" s="36"/>
      <c r="F54" s="36"/>
      <c r="I54" s="36"/>
    </row>
    <row r="55" spans="1:9" ht="12" customHeight="1">
      <c r="A55" s="36"/>
      <c r="D55" s="36"/>
      <c r="F55" s="36"/>
      <c r="I55" s="36"/>
    </row>
    <row r="56" spans="1:4" ht="12" customHeight="1">
      <c r="A56" s="36"/>
      <c r="D56" s="36"/>
    </row>
    <row r="57" spans="1:4" ht="12" customHeight="1">
      <c r="A57" s="36"/>
      <c r="D57" s="36"/>
    </row>
    <row r="58" spans="1:4" ht="12" customHeight="1">
      <c r="A58" s="36"/>
      <c r="D58" s="36"/>
    </row>
    <row r="59" spans="1:4" ht="12" customHeight="1">
      <c r="A59" s="36"/>
      <c r="D59" s="36"/>
    </row>
    <row r="60" spans="1:4" ht="12" customHeight="1">
      <c r="A60" s="36"/>
      <c r="D60" s="36"/>
    </row>
    <row r="61" spans="1:4" ht="12" customHeight="1">
      <c r="A61" s="36"/>
      <c r="D61" s="36"/>
    </row>
    <row r="62" spans="1:4" ht="12" customHeight="1">
      <c r="A62" s="36"/>
      <c r="D62" s="36"/>
    </row>
    <row r="63" spans="1:4" ht="12" customHeight="1">
      <c r="A63" s="36"/>
      <c r="D63" s="36"/>
    </row>
    <row r="64" spans="1:4" ht="12" customHeight="1">
      <c r="A64" s="36"/>
      <c r="D64" s="36"/>
    </row>
    <row r="65" spans="1:4" ht="12" customHeight="1">
      <c r="A65" s="36"/>
      <c r="D65" s="36"/>
    </row>
    <row r="66" spans="1:4" ht="12" customHeight="1">
      <c r="A66" s="36"/>
      <c r="D66" s="36"/>
    </row>
  </sheetData>
  <printOptions/>
  <pageMargins left="0.5" right="0.5" top="1.25" bottom="0.5" header="0.25" footer="0.25"/>
  <pageSetup horizontalDpi="600" verticalDpi="600" orientation="portrait" r:id="rId1"/>
  <headerFooter alignWithMargins="0">
    <oddHeader>&amp;L&amp;"Arial,Bold Italic"&amp;14Southern California Edison
&amp;12Historical System Reliability Data
1994 - 2003&amp;14
&amp;12Customers experiencing &gt; 12 sustained outages&amp;R&amp;"Arial,Bold"&amp;14Attachment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60"/>
  <sheetViews>
    <sheetView workbookViewId="0" topLeftCell="A18">
      <selection activeCell="L47" sqref="L47"/>
    </sheetView>
  </sheetViews>
  <sheetFormatPr defaultColWidth="9.33203125" defaultRowHeight="15.75" customHeight="1"/>
  <cols>
    <col min="1" max="1" width="9.83203125" style="48" customWidth="1"/>
    <col min="2" max="10" width="16.83203125" style="45" customWidth="1"/>
    <col min="11" max="16384" width="9.33203125" style="45" customWidth="1"/>
  </cols>
  <sheetData>
    <row r="1" spans="1:10" ht="15.75" customHeight="1" thickBot="1">
      <c r="A1" s="48" t="s">
        <v>70</v>
      </c>
      <c r="J1" s="129" t="s">
        <v>149</v>
      </c>
    </row>
    <row r="2" spans="1:10" s="51" customFormat="1" ht="36" customHeight="1">
      <c r="A2" s="49"/>
      <c r="B2" s="107" t="s">
        <v>102</v>
      </c>
      <c r="C2" s="107" t="s">
        <v>102</v>
      </c>
      <c r="D2" s="107" t="s">
        <v>102</v>
      </c>
      <c r="E2" s="107" t="s">
        <v>131</v>
      </c>
      <c r="F2" s="107" t="s">
        <v>131</v>
      </c>
      <c r="G2" s="107" t="s">
        <v>131</v>
      </c>
      <c r="H2" s="107" t="s">
        <v>130</v>
      </c>
      <c r="I2" s="107" t="s">
        <v>130</v>
      </c>
      <c r="J2" s="109" t="s">
        <v>147</v>
      </c>
    </row>
    <row r="3" spans="1:10" s="51" customFormat="1" ht="24" customHeight="1">
      <c r="A3" s="52" t="s">
        <v>71</v>
      </c>
      <c r="B3" s="63">
        <v>34351</v>
      </c>
      <c r="C3" s="63">
        <v>34352</v>
      </c>
      <c r="D3" s="63">
        <v>34353</v>
      </c>
      <c r="E3" s="63">
        <v>35287</v>
      </c>
      <c r="F3" s="63">
        <v>35288</v>
      </c>
      <c r="G3" s="63">
        <v>35289</v>
      </c>
      <c r="H3" s="63">
        <v>37433</v>
      </c>
      <c r="I3" s="63">
        <v>37434</v>
      </c>
      <c r="J3" s="108" t="s">
        <v>35</v>
      </c>
    </row>
    <row r="4" spans="1:10" ht="15.75" customHeight="1">
      <c r="A4" s="54">
        <v>0</v>
      </c>
      <c r="B4" s="55">
        <v>2637</v>
      </c>
      <c r="C4" s="55">
        <v>46721</v>
      </c>
      <c r="D4" s="55">
        <v>57</v>
      </c>
      <c r="E4" s="55">
        <v>2640</v>
      </c>
      <c r="F4" s="55">
        <v>4709</v>
      </c>
      <c r="G4" s="55">
        <v>159</v>
      </c>
      <c r="H4" s="55">
        <v>1973</v>
      </c>
      <c r="I4" s="98">
        <v>459</v>
      </c>
      <c r="J4" s="56"/>
    </row>
    <row r="5" spans="1:10" ht="15.75" customHeight="1">
      <c r="A5" s="54">
        <v>1</v>
      </c>
      <c r="B5" s="55">
        <v>3171</v>
      </c>
      <c r="C5" s="55">
        <v>4542</v>
      </c>
      <c r="D5" s="55">
        <v>57</v>
      </c>
      <c r="E5" s="55">
        <v>2851</v>
      </c>
      <c r="F5" s="55">
        <v>1762</v>
      </c>
      <c r="G5" s="55">
        <v>98</v>
      </c>
      <c r="H5" s="55">
        <v>1995</v>
      </c>
      <c r="I5" s="98">
        <v>459</v>
      </c>
      <c r="J5" s="56"/>
    </row>
    <row r="6" spans="1:10" ht="15.75" customHeight="1">
      <c r="A6" s="54">
        <v>2</v>
      </c>
      <c r="B6" s="55">
        <v>195</v>
      </c>
      <c r="C6" s="55">
        <v>3312</v>
      </c>
      <c r="D6" s="55">
        <v>57</v>
      </c>
      <c r="E6" s="55">
        <v>211</v>
      </c>
      <c r="F6" s="55">
        <v>1888</v>
      </c>
      <c r="G6" s="55">
        <v>108</v>
      </c>
      <c r="H6" s="55">
        <v>22</v>
      </c>
      <c r="I6" s="98">
        <v>459</v>
      </c>
      <c r="J6" s="56"/>
    </row>
    <row r="7" spans="1:10" ht="15.75" customHeight="1">
      <c r="A7" s="54">
        <v>3</v>
      </c>
      <c r="B7" s="55">
        <v>195</v>
      </c>
      <c r="C7" s="55">
        <v>3115</v>
      </c>
      <c r="D7" s="55">
        <v>7</v>
      </c>
      <c r="E7" s="55">
        <v>211</v>
      </c>
      <c r="F7" s="55">
        <v>2829</v>
      </c>
      <c r="G7" s="55">
        <v>108</v>
      </c>
      <c r="H7" s="55">
        <v>0</v>
      </c>
      <c r="I7" s="98">
        <v>9716</v>
      </c>
      <c r="J7" s="56"/>
    </row>
    <row r="8" spans="1:10" ht="15.75" customHeight="1">
      <c r="A8" s="54">
        <v>4</v>
      </c>
      <c r="B8" s="55">
        <v>903390</v>
      </c>
      <c r="C8" s="55">
        <v>1650</v>
      </c>
      <c r="D8" s="55">
        <v>541</v>
      </c>
      <c r="E8" s="55">
        <v>3065</v>
      </c>
      <c r="F8" s="55">
        <v>3235</v>
      </c>
      <c r="G8" s="55">
        <v>108</v>
      </c>
      <c r="H8" s="55">
        <v>0</v>
      </c>
      <c r="I8" s="98">
        <v>459</v>
      </c>
      <c r="J8" s="56"/>
    </row>
    <row r="9" spans="1:10" ht="15.75" customHeight="1">
      <c r="A9" s="54">
        <v>5</v>
      </c>
      <c r="B9" s="55">
        <v>541461</v>
      </c>
      <c r="C9" s="55">
        <v>4771</v>
      </c>
      <c r="D9" s="55">
        <v>7</v>
      </c>
      <c r="E9" s="55">
        <v>704</v>
      </c>
      <c r="F9" s="55">
        <v>527</v>
      </c>
      <c r="G9" s="55">
        <v>108</v>
      </c>
      <c r="H9" s="55">
        <v>0</v>
      </c>
      <c r="I9" s="98">
        <v>4571</v>
      </c>
      <c r="J9" s="56"/>
    </row>
    <row r="10" spans="1:10" ht="15.75" customHeight="1">
      <c r="A10" s="54">
        <v>6</v>
      </c>
      <c r="B10" s="55">
        <v>532081</v>
      </c>
      <c r="C10" s="55">
        <v>3044</v>
      </c>
      <c r="D10" s="55">
        <v>7</v>
      </c>
      <c r="E10" s="55">
        <v>266</v>
      </c>
      <c r="F10" s="55">
        <v>579</v>
      </c>
      <c r="G10" s="55">
        <v>1656</v>
      </c>
      <c r="H10" s="55">
        <v>469</v>
      </c>
      <c r="I10" s="98">
        <v>2136</v>
      </c>
      <c r="J10" s="56"/>
    </row>
    <row r="11" spans="1:10" ht="15.75" customHeight="1">
      <c r="A11" s="54">
        <v>7</v>
      </c>
      <c r="B11" s="55">
        <v>576456</v>
      </c>
      <c r="C11" s="55">
        <v>7339</v>
      </c>
      <c r="D11" s="55">
        <v>174</v>
      </c>
      <c r="E11" s="55">
        <v>610</v>
      </c>
      <c r="F11" s="55">
        <v>2750</v>
      </c>
      <c r="G11" s="55">
        <v>76</v>
      </c>
      <c r="H11" s="55">
        <v>0</v>
      </c>
      <c r="I11" s="98">
        <v>589</v>
      </c>
      <c r="J11" s="56"/>
    </row>
    <row r="12" spans="1:10" ht="15.75" customHeight="1">
      <c r="A12" s="54">
        <v>8</v>
      </c>
      <c r="B12" s="55">
        <v>477808</v>
      </c>
      <c r="C12" s="55">
        <v>4256</v>
      </c>
      <c r="D12" s="55">
        <v>174</v>
      </c>
      <c r="E12" s="55">
        <v>588</v>
      </c>
      <c r="F12" s="55">
        <v>393</v>
      </c>
      <c r="G12" s="55">
        <v>3556</v>
      </c>
      <c r="H12" s="55">
        <v>131</v>
      </c>
      <c r="I12" s="98">
        <v>589</v>
      </c>
      <c r="J12" s="56"/>
    </row>
    <row r="13" spans="1:10" ht="15.75" customHeight="1">
      <c r="A13" s="54">
        <v>9</v>
      </c>
      <c r="B13" s="55">
        <v>448021</v>
      </c>
      <c r="C13" s="55">
        <v>1338</v>
      </c>
      <c r="D13" s="55">
        <v>174</v>
      </c>
      <c r="E13" s="55">
        <v>293</v>
      </c>
      <c r="F13" s="55">
        <v>382</v>
      </c>
      <c r="G13" s="55">
        <v>2403</v>
      </c>
      <c r="H13" s="55">
        <v>0</v>
      </c>
      <c r="I13" s="98">
        <v>501</v>
      </c>
      <c r="J13" s="56"/>
    </row>
    <row r="14" spans="1:10" ht="15.75" customHeight="1">
      <c r="A14" s="54">
        <v>10</v>
      </c>
      <c r="B14" s="55">
        <v>439365</v>
      </c>
      <c r="C14" s="55">
        <v>5406</v>
      </c>
      <c r="D14" s="55">
        <v>174</v>
      </c>
      <c r="E14" s="55">
        <v>12</v>
      </c>
      <c r="F14" s="55">
        <v>317</v>
      </c>
      <c r="G14" s="55">
        <v>2402</v>
      </c>
      <c r="H14" s="55">
        <v>412</v>
      </c>
      <c r="I14" s="98">
        <v>768</v>
      </c>
      <c r="J14" s="56"/>
    </row>
    <row r="15" spans="1:10" ht="15.75" customHeight="1">
      <c r="A15" s="54">
        <v>11</v>
      </c>
      <c r="B15" s="55">
        <v>427073</v>
      </c>
      <c r="C15" s="55">
        <v>2219</v>
      </c>
      <c r="D15" s="55">
        <v>7</v>
      </c>
      <c r="E15" s="55">
        <v>2812</v>
      </c>
      <c r="F15" s="55">
        <v>1517</v>
      </c>
      <c r="G15" s="55">
        <v>856</v>
      </c>
      <c r="H15" s="55">
        <v>114</v>
      </c>
      <c r="I15" s="98">
        <v>1548</v>
      </c>
      <c r="J15" s="56"/>
    </row>
    <row r="16" spans="1:10" ht="15.75" customHeight="1">
      <c r="A16" s="54">
        <v>12</v>
      </c>
      <c r="B16" s="55">
        <v>420299</v>
      </c>
      <c r="C16" s="55">
        <v>2962</v>
      </c>
      <c r="D16" s="55">
        <v>0</v>
      </c>
      <c r="E16" s="55">
        <v>12</v>
      </c>
      <c r="F16" s="55">
        <v>4630</v>
      </c>
      <c r="G16" s="55">
        <v>9389</v>
      </c>
      <c r="H16" s="55">
        <v>1053</v>
      </c>
      <c r="I16" s="98">
        <v>451</v>
      </c>
      <c r="J16" s="56"/>
    </row>
    <row r="17" spans="1:10" ht="15.75" customHeight="1">
      <c r="A17" s="54">
        <v>13</v>
      </c>
      <c r="B17" s="55">
        <v>415879</v>
      </c>
      <c r="C17" s="55">
        <v>1752</v>
      </c>
      <c r="D17" s="55">
        <v>0</v>
      </c>
      <c r="E17" s="55">
        <v>72036</v>
      </c>
      <c r="F17" s="55">
        <v>2004</v>
      </c>
      <c r="G17" s="55">
        <v>14339</v>
      </c>
      <c r="H17" s="55">
        <v>622</v>
      </c>
      <c r="I17" s="98">
        <v>360</v>
      </c>
      <c r="J17" s="56"/>
    </row>
    <row r="18" spans="1:10" ht="15.75" customHeight="1">
      <c r="A18" s="54">
        <v>14</v>
      </c>
      <c r="B18" s="55">
        <v>316889</v>
      </c>
      <c r="C18" s="55">
        <v>803</v>
      </c>
      <c r="D18" s="55">
        <v>0</v>
      </c>
      <c r="E18" s="55">
        <v>72033</v>
      </c>
      <c r="F18" s="55">
        <v>176</v>
      </c>
      <c r="G18" s="55">
        <v>15568</v>
      </c>
      <c r="H18" s="55">
        <v>622</v>
      </c>
      <c r="I18" s="98">
        <v>275</v>
      </c>
      <c r="J18" s="56"/>
    </row>
    <row r="19" spans="1:10" ht="15.75" customHeight="1">
      <c r="A19" s="54">
        <v>15</v>
      </c>
      <c r="B19" s="55">
        <v>224531</v>
      </c>
      <c r="C19" s="55">
        <v>666</v>
      </c>
      <c r="D19" s="55">
        <v>0</v>
      </c>
      <c r="E19" s="55">
        <v>1725167</v>
      </c>
      <c r="F19" s="55">
        <v>4951</v>
      </c>
      <c r="G19" s="55">
        <v>11504</v>
      </c>
      <c r="H19" s="55">
        <v>0</v>
      </c>
      <c r="I19" s="98">
        <v>347</v>
      </c>
      <c r="J19" s="56"/>
    </row>
    <row r="20" spans="1:10" ht="15.75" customHeight="1">
      <c r="A20" s="54">
        <v>16</v>
      </c>
      <c r="B20" s="55">
        <v>158073</v>
      </c>
      <c r="C20" s="55">
        <v>566</v>
      </c>
      <c r="D20" s="55">
        <v>0</v>
      </c>
      <c r="E20" s="55">
        <v>1819090</v>
      </c>
      <c r="F20" s="55">
        <v>6114</v>
      </c>
      <c r="G20" s="55">
        <v>17419</v>
      </c>
      <c r="H20" s="55">
        <v>0</v>
      </c>
      <c r="I20" s="98">
        <v>1422</v>
      </c>
      <c r="J20" s="56"/>
    </row>
    <row r="21" spans="1:10" ht="15.75" customHeight="1">
      <c r="A21" s="54">
        <v>17</v>
      </c>
      <c r="B21" s="55">
        <v>127152</v>
      </c>
      <c r="C21" s="55">
        <v>675</v>
      </c>
      <c r="D21" s="55">
        <v>0</v>
      </c>
      <c r="E21" s="55">
        <v>1610131</v>
      </c>
      <c r="F21" s="55">
        <v>11226</v>
      </c>
      <c r="G21" s="55">
        <v>1723</v>
      </c>
      <c r="H21" s="55">
        <v>0</v>
      </c>
      <c r="I21" s="98">
        <v>2164</v>
      </c>
      <c r="J21" s="56"/>
    </row>
    <row r="22" spans="1:10" ht="15.75" customHeight="1">
      <c r="A22" s="54">
        <v>18</v>
      </c>
      <c r="B22" s="55">
        <v>117840</v>
      </c>
      <c r="C22" s="55">
        <v>142</v>
      </c>
      <c r="D22" s="55">
        <v>964</v>
      </c>
      <c r="E22" s="55">
        <v>1299530</v>
      </c>
      <c r="F22" s="55">
        <v>4400</v>
      </c>
      <c r="G22" s="55">
        <v>3476</v>
      </c>
      <c r="H22" s="55">
        <v>664331</v>
      </c>
      <c r="I22" s="98">
        <v>4489</v>
      </c>
      <c r="J22" s="56"/>
    </row>
    <row r="23" spans="1:10" ht="15.75" customHeight="1">
      <c r="A23" s="54">
        <v>19</v>
      </c>
      <c r="B23" s="55">
        <v>107412</v>
      </c>
      <c r="C23" s="55">
        <v>19</v>
      </c>
      <c r="D23" s="55">
        <v>2803</v>
      </c>
      <c r="E23" s="55">
        <v>31614</v>
      </c>
      <c r="F23" s="55">
        <v>876</v>
      </c>
      <c r="G23" s="55">
        <v>1326</v>
      </c>
      <c r="H23" s="55">
        <v>112065</v>
      </c>
      <c r="I23" s="98">
        <v>365</v>
      </c>
      <c r="J23" s="56"/>
    </row>
    <row r="24" spans="1:10" ht="15.75" customHeight="1">
      <c r="A24" s="54">
        <v>20</v>
      </c>
      <c r="B24" s="55">
        <v>100287</v>
      </c>
      <c r="C24" s="55">
        <v>7</v>
      </c>
      <c r="D24" s="55">
        <v>71</v>
      </c>
      <c r="E24" s="55">
        <v>20946</v>
      </c>
      <c r="F24" s="55">
        <v>4437</v>
      </c>
      <c r="G24" s="55">
        <v>2018</v>
      </c>
      <c r="H24" s="55">
        <v>6960</v>
      </c>
      <c r="I24" s="98">
        <v>365</v>
      </c>
      <c r="J24" s="56"/>
    </row>
    <row r="25" spans="1:10" ht="15.75" customHeight="1">
      <c r="A25" s="54">
        <v>21</v>
      </c>
      <c r="B25" s="55">
        <v>97352</v>
      </c>
      <c r="C25" s="55">
        <v>2307</v>
      </c>
      <c r="D25" s="55">
        <v>71</v>
      </c>
      <c r="E25" s="55">
        <v>17018</v>
      </c>
      <c r="F25" s="55">
        <v>263</v>
      </c>
      <c r="G25" s="55">
        <v>1604</v>
      </c>
      <c r="H25" s="55">
        <v>3244</v>
      </c>
      <c r="I25" s="98">
        <v>365</v>
      </c>
      <c r="J25" s="56"/>
    </row>
    <row r="26" spans="1:10" ht="15.75" customHeight="1">
      <c r="A26" s="54">
        <v>22</v>
      </c>
      <c r="B26" s="55">
        <v>78803</v>
      </c>
      <c r="C26" s="55">
        <v>7</v>
      </c>
      <c r="D26" s="55">
        <v>71</v>
      </c>
      <c r="E26" s="55">
        <v>5492</v>
      </c>
      <c r="F26" s="55">
        <v>959</v>
      </c>
      <c r="G26" s="55">
        <v>2624</v>
      </c>
      <c r="H26" s="55">
        <v>459</v>
      </c>
      <c r="I26" s="98">
        <v>365</v>
      </c>
      <c r="J26" s="56"/>
    </row>
    <row r="27" spans="1:10" ht="15.75" customHeight="1" thickBot="1">
      <c r="A27" s="57">
        <v>23</v>
      </c>
      <c r="B27" s="58">
        <v>69910</v>
      </c>
      <c r="C27" s="58">
        <v>57</v>
      </c>
      <c r="D27" s="58">
        <v>1360</v>
      </c>
      <c r="E27" s="58">
        <v>9331</v>
      </c>
      <c r="F27" s="58">
        <v>1095</v>
      </c>
      <c r="G27" s="58">
        <v>1193</v>
      </c>
      <c r="H27" s="58">
        <v>2827</v>
      </c>
      <c r="I27" s="99">
        <v>365</v>
      </c>
      <c r="J27" s="59"/>
    </row>
    <row r="28" spans="2:12" ht="15.75" customHeight="1">
      <c r="B28" s="60"/>
      <c r="C28" s="60"/>
      <c r="D28" s="60"/>
      <c r="E28" s="60"/>
      <c r="F28" s="60"/>
      <c r="G28" s="60"/>
      <c r="H28" s="60"/>
      <c r="L28"/>
    </row>
    <row r="29" ht="15.75" customHeight="1">
      <c r="L29"/>
    </row>
    <row r="30" ht="15.75" customHeight="1">
      <c r="L30"/>
    </row>
    <row r="31" spans="1:10" ht="15.75" customHeight="1" thickBot="1">
      <c r="A31" s="48" t="s">
        <v>70</v>
      </c>
      <c r="J31" s="129" t="s">
        <v>149</v>
      </c>
    </row>
    <row r="32" spans="1:10" s="51" customFormat="1" ht="36" customHeight="1">
      <c r="A32" s="49"/>
      <c r="B32" s="107" t="s">
        <v>130</v>
      </c>
      <c r="C32" s="107" t="s">
        <v>115</v>
      </c>
      <c r="D32" s="107" t="s">
        <v>115</v>
      </c>
      <c r="E32" s="107" t="s">
        <v>115</v>
      </c>
      <c r="F32" s="107" t="s">
        <v>128</v>
      </c>
      <c r="G32" s="107" t="s">
        <v>128</v>
      </c>
      <c r="H32" s="107" t="s">
        <v>128</v>
      </c>
      <c r="I32" s="107"/>
      <c r="J32" s="109" t="s">
        <v>147</v>
      </c>
    </row>
    <row r="33" spans="1:10" s="51" customFormat="1" ht="24" customHeight="1">
      <c r="A33" s="52" t="s">
        <v>71</v>
      </c>
      <c r="B33" s="63">
        <v>37435</v>
      </c>
      <c r="C33" s="63">
        <v>37627</v>
      </c>
      <c r="D33" s="63">
        <v>37628</v>
      </c>
      <c r="E33" s="63">
        <v>37629</v>
      </c>
      <c r="F33" s="63">
        <v>37918</v>
      </c>
      <c r="G33" s="63">
        <v>37919</v>
      </c>
      <c r="H33" s="63">
        <v>37920</v>
      </c>
      <c r="I33" s="63"/>
      <c r="J33" s="108" t="s">
        <v>35</v>
      </c>
    </row>
    <row r="34" spans="1:10" ht="15.75" customHeight="1">
      <c r="A34" s="54">
        <v>0</v>
      </c>
      <c r="B34" s="55">
        <v>365</v>
      </c>
      <c r="C34" s="55">
        <v>152558</v>
      </c>
      <c r="D34" s="55">
        <v>24149</v>
      </c>
      <c r="E34" s="55">
        <v>5099</v>
      </c>
      <c r="F34" s="55">
        <v>0</v>
      </c>
      <c r="G34" s="55">
        <v>99</v>
      </c>
      <c r="H34" s="55">
        <v>6168</v>
      </c>
      <c r="I34" s="98"/>
      <c r="J34" s="56"/>
    </row>
    <row r="35" spans="1:10" ht="15.75" customHeight="1">
      <c r="A35" s="54">
        <v>1</v>
      </c>
      <c r="B35" s="55">
        <v>1054</v>
      </c>
      <c r="C35" s="55">
        <v>178860</v>
      </c>
      <c r="D35" s="55">
        <v>26720</v>
      </c>
      <c r="E35" s="55">
        <v>9867</v>
      </c>
      <c r="F35" s="55">
        <v>81</v>
      </c>
      <c r="G35" s="55">
        <v>4491</v>
      </c>
      <c r="H35" s="55">
        <v>60988</v>
      </c>
      <c r="I35" s="98"/>
      <c r="J35" s="56"/>
    </row>
    <row r="36" spans="1:10" ht="15.75" customHeight="1">
      <c r="A36" s="54">
        <v>2</v>
      </c>
      <c r="B36" s="55">
        <v>1116</v>
      </c>
      <c r="C36" s="55">
        <v>191240</v>
      </c>
      <c r="D36" s="55">
        <v>35678</v>
      </c>
      <c r="E36" s="55">
        <v>7212</v>
      </c>
      <c r="F36" s="55">
        <v>1681</v>
      </c>
      <c r="G36" s="55">
        <v>47</v>
      </c>
      <c r="H36" s="55">
        <v>7531</v>
      </c>
      <c r="I36" s="98"/>
      <c r="J36" s="56"/>
    </row>
    <row r="37" spans="1:10" ht="15.75" customHeight="1">
      <c r="A37" s="54">
        <v>3</v>
      </c>
      <c r="B37" s="55">
        <v>1610</v>
      </c>
      <c r="C37" s="55">
        <v>171284</v>
      </c>
      <c r="D37" s="55">
        <v>23267</v>
      </c>
      <c r="E37" s="55">
        <v>5691</v>
      </c>
      <c r="F37" s="55">
        <v>110</v>
      </c>
      <c r="G37" s="55">
        <v>47</v>
      </c>
      <c r="H37" s="55">
        <v>216964</v>
      </c>
      <c r="I37" s="98"/>
      <c r="J37" s="56"/>
    </row>
    <row r="38" spans="1:10" ht="15.75" customHeight="1">
      <c r="A38" s="54">
        <v>4</v>
      </c>
      <c r="B38" s="55">
        <v>10112</v>
      </c>
      <c r="C38" s="55">
        <v>129501</v>
      </c>
      <c r="D38" s="55">
        <v>41711</v>
      </c>
      <c r="E38" s="55">
        <v>4315</v>
      </c>
      <c r="F38" s="55">
        <v>81</v>
      </c>
      <c r="G38" s="55">
        <v>1847</v>
      </c>
      <c r="H38" s="55">
        <v>91757</v>
      </c>
      <c r="I38" s="98"/>
      <c r="J38" s="56"/>
    </row>
    <row r="39" spans="1:10" ht="15.75" customHeight="1">
      <c r="A39" s="54">
        <v>5</v>
      </c>
      <c r="B39" s="55">
        <v>531</v>
      </c>
      <c r="C39" s="55">
        <v>113799</v>
      </c>
      <c r="D39" s="55">
        <v>48693</v>
      </c>
      <c r="E39" s="55">
        <v>4155</v>
      </c>
      <c r="F39" s="55">
        <v>602</v>
      </c>
      <c r="G39" s="55">
        <v>14854</v>
      </c>
      <c r="H39" s="55">
        <v>59708</v>
      </c>
      <c r="I39" s="98"/>
      <c r="J39" s="56"/>
    </row>
    <row r="40" spans="1:10" ht="15.75" customHeight="1">
      <c r="A40" s="54">
        <v>6</v>
      </c>
      <c r="B40" s="55">
        <v>469</v>
      </c>
      <c r="C40" s="55">
        <v>101011</v>
      </c>
      <c r="D40" s="55">
        <v>35370</v>
      </c>
      <c r="E40" s="55">
        <v>4102</v>
      </c>
      <c r="F40" s="55">
        <v>6403</v>
      </c>
      <c r="G40" s="55">
        <v>41</v>
      </c>
      <c r="H40" s="55">
        <v>31397</v>
      </c>
      <c r="I40" s="98"/>
      <c r="J40" s="56"/>
    </row>
    <row r="41" spans="1:10" ht="15.75" customHeight="1">
      <c r="A41" s="54">
        <v>7</v>
      </c>
      <c r="B41" s="55">
        <v>3731</v>
      </c>
      <c r="C41" s="55">
        <v>86230</v>
      </c>
      <c r="D41" s="55">
        <v>31423</v>
      </c>
      <c r="E41" s="55">
        <v>4137</v>
      </c>
      <c r="F41" s="55">
        <v>521</v>
      </c>
      <c r="G41" s="55">
        <v>3546</v>
      </c>
      <c r="H41" s="55">
        <v>7319</v>
      </c>
      <c r="I41" s="98"/>
      <c r="J41" s="56"/>
    </row>
    <row r="42" spans="1:10" ht="15.75" customHeight="1">
      <c r="A42" s="54">
        <v>8</v>
      </c>
      <c r="B42" s="55">
        <v>4279</v>
      </c>
      <c r="C42" s="55">
        <v>86946</v>
      </c>
      <c r="D42" s="55">
        <v>15173</v>
      </c>
      <c r="E42" s="55">
        <v>6844</v>
      </c>
      <c r="F42" s="55">
        <v>1134</v>
      </c>
      <c r="G42" s="55">
        <v>19363</v>
      </c>
      <c r="H42" s="55">
        <v>9418</v>
      </c>
      <c r="I42" s="98"/>
      <c r="J42" s="56"/>
    </row>
    <row r="43" spans="1:10" ht="15.75" customHeight="1">
      <c r="A43" s="54">
        <v>9</v>
      </c>
      <c r="B43" s="55">
        <v>598</v>
      </c>
      <c r="C43" s="55">
        <v>58992</v>
      </c>
      <c r="D43" s="55">
        <v>13628</v>
      </c>
      <c r="E43" s="55">
        <v>7833</v>
      </c>
      <c r="F43" s="55">
        <v>637</v>
      </c>
      <c r="G43" s="55">
        <v>1317</v>
      </c>
      <c r="H43" s="55">
        <v>5964</v>
      </c>
      <c r="I43" s="98"/>
      <c r="J43" s="56"/>
    </row>
    <row r="44" spans="1:10" ht="15.75" customHeight="1">
      <c r="A44" s="54">
        <v>10</v>
      </c>
      <c r="B44" s="55">
        <v>1779</v>
      </c>
      <c r="C44" s="55">
        <v>63936</v>
      </c>
      <c r="D44" s="55">
        <v>26507</v>
      </c>
      <c r="E44" s="55">
        <v>9774</v>
      </c>
      <c r="F44" s="55">
        <v>129989</v>
      </c>
      <c r="G44" s="55">
        <v>4454</v>
      </c>
      <c r="H44" s="55">
        <v>8866</v>
      </c>
      <c r="I44" s="98"/>
      <c r="J44" s="56"/>
    </row>
    <row r="45" spans="1:10" ht="15.75" customHeight="1">
      <c r="A45" s="54">
        <v>11</v>
      </c>
      <c r="B45" s="55">
        <v>845</v>
      </c>
      <c r="C45" s="55">
        <v>60261</v>
      </c>
      <c r="D45" s="55">
        <v>35443</v>
      </c>
      <c r="E45" s="55">
        <v>8491</v>
      </c>
      <c r="F45" s="55">
        <v>653</v>
      </c>
      <c r="G45" s="55">
        <v>3256</v>
      </c>
      <c r="H45" s="55">
        <v>7916</v>
      </c>
      <c r="I45" s="98"/>
      <c r="J45" s="56"/>
    </row>
    <row r="46" spans="1:10" ht="15.75" customHeight="1">
      <c r="A46" s="54">
        <v>12</v>
      </c>
      <c r="B46" s="55">
        <v>432</v>
      </c>
      <c r="C46" s="55">
        <v>69743</v>
      </c>
      <c r="D46" s="55">
        <v>30041</v>
      </c>
      <c r="E46" s="55">
        <v>11349</v>
      </c>
      <c r="F46" s="55">
        <v>574</v>
      </c>
      <c r="G46" s="55">
        <v>2912</v>
      </c>
      <c r="H46" s="55">
        <v>6377</v>
      </c>
      <c r="I46" s="98"/>
      <c r="J46" s="56"/>
    </row>
    <row r="47" spans="1:10" ht="15.75" customHeight="1">
      <c r="A47" s="54">
        <v>13</v>
      </c>
      <c r="B47" s="55">
        <v>370</v>
      </c>
      <c r="C47" s="55">
        <v>77406</v>
      </c>
      <c r="D47" s="55">
        <v>24075</v>
      </c>
      <c r="E47" s="55">
        <v>11607</v>
      </c>
      <c r="F47" s="55">
        <v>15893</v>
      </c>
      <c r="G47" s="55">
        <v>2295</v>
      </c>
      <c r="H47" s="55">
        <v>28222</v>
      </c>
      <c r="I47" s="98"/>
      <c r="J47" s="56"/>
    </row>
    <row r="48" spans="1:10" ht="15.75" customHeight="1">
      <c r="A48" s="54">
        <v>14</v>
      </c>
      <c r="B48" s="55">
        <v>275</v>
      </c>
      <c r="C48" s="55">
        <v>61304</v>
      </c>
      <c r="D48" s="55">
        <v>10701</v>
      </c>
      <c r="E48" s="55">
        <v>26750</v>
      </c>
      <c r="F48" s="55">
        <v>600</v>
      </c>
      <c r="G48" s="55">
        <v>2991</v>
      </c>
      <c r="H48" s="55">
        <v>16783</v>
      </c>
      <c r="I48" s="98"/>
      <c r="J48" s="56"/>
    </row>
    <row r="49" spans="1:10" ht="15.75" customHeight="1">
      <c r="A49" s="54">
        <v>15</v>
      </c>
      <c r="B49" s="55">
        <v>275</v>
      </c>
      <c r="C49" s="55">
        <v>45025</v>
      </c>
      <c r="D49" s="55">
        <v>9033</v>
      </c>
      <c r="E49" s="55">
        <v>6676</v>
      </c>
      <c r="F49" s="55">
        <v>590</v>
      </c>
      <c r="G49" s="55">
        <v>30036</v>
      </c>
      <c r="H49" s="55">
        <v>14395</v>
      </c>
      <c r="I49" s="98"/>
      <c r="J49" s="56"/>
    </row>
    <row r="50" spans="1:10" ht="15.75" customHeight="1">
      <c r="A50" s="54">
        <v>16</v>
      </c>
      <c r="B50" s="55">
        <v>275</v>
      </c>
      <c r="C50" s="55">
        <v>25292</v>
      </c>
      <c r="D50" s="55">
        <v>8628</v>
      </c>
      <c r="E50" s="55">
        <v>4368</v>
      </c>
      <c r="F50" s="55">
        <v>575</v>
      </c>
      <c r="G50" s="55">
        <v>7055</v>
      </c>
      <c r="H50" s="55">
        <v>11363</v>
      </c>
      <c r="I50" s="98"/>
      <c r="J50" s="56"/>
    </row>
    <row r="51" spans="1:10" ht="15.75" customHeight="1">
      <c r="A51" s="54">
        <v>17</v>
      </c>
      <c r="B51" s="55">
        <v>4341</v>
      </c>
      <c r="C51" s="55">
        <v>25852</v>
      </c>
      <c r="D51" s="55">
        <v>11222</v>
      </c>
      <c r="E51" s="55">
        <v>4000</v>
      </c>
      <c r="F51" s="55">
        <v>575</v>
      </c>
      <c r="G51" s="55">
        <v>9159</v>
      </c>
      <c r="H51" s="55">
        <v>10280</v>
      </c>
      <c r="I51" s="98"/>
      <c r="J51" s="56"/>
    </row>
    <row r="52" spans="1:10" ht="15.75" customHeight="1">
      <c r="A52" s="54">
        <v>18</v>
      </c>
      <c r="B52" s="55">
        <v>2950</v>
      </c>
      <c r="C52" s="55">
        <v>25773</v>
      </c>
      <c r="D52" s="55">
        <v>7709</v>
      </c>
      <c r="E52" s="55">
        <v>3030</v>
      </c>
      <c r="F52" s="55">
        <v>1171</v>
      </c>
      <c r="G52" s="55">
        <v>1279</v>
      </c>
      <c r="H52" s="55">
        <v>8013</v>
      </c>
      <c r="I52" s="98"/>
      <c r="J52" s="56"/>
    </row>
    <row r="53" spans="1:10" ht="15.75" customHeight="1">
      <c r="A53" s="54">
        <v>19</v>
      </c>
      <c r="B53" s="55">
        <v>473</v>
      </c>
      <c r="C53" s="55">
        <v>29423</v>
      </c>
      <c r="D53" s="55">
        <v>12265</v>
      </c>
      <c r="E53" s="55">
        <v>2930</v>
      </c>
      <c r="F53" s="55">
        <v>616</v>
      </c>
      <c r="G53" s="55">
        <v>2759</v>
      </c>
      <c r="H53" s="55">
        <v>5761</v>
      </c>
      <c r="I53" s="98"/>
      <c r="J53" s="56"/>
    </row>
    <row r="54" spans="1:10" ht="15.75" customHeight="1">
      <c r="A54" s="54">
        <v>20</v>
      </c>
      <c r="B54" s="55">
        <v>1314</v>
      </c>
      <c r="C54" s="55">
        <v>51181</v>
      </c>
      <c r="D54" s="55">
        <v>14995</v>
      </c>
      <c r="E54" s="55">
        <v>2091</v>
      </c>
      <c r="F54" s="55">
        <v>586</v>
      </c>
      <c r="G54" s="55">
        <v>3800</v>
      </c>
      <c r="H54" s="55">
        <v>5995</v>
      </c>
      <c r="I54" s="98"/>
      <c r="J54" s="56"/>
    </row>
    <row r="55" spans="1:10" ht="15.75" customHeight="1">
      <c r="A55" s="54">
        <v>21</v>
      </c>
      <c r="B55" s="55">
        <v>473</v>
      </c>
      <c r="C55" s="55">
        <v>27891</v>
      </c>
      <c r="D55" s="55">
        <v>12993</v>
      </c>
      <c r="E55" s="55">
        <v>2026</v>
      </c>
      <c r="F55" s="55">
        <v>727</v>
      </c>
      <c r="G55" s="55">
        <v>3087</v>
      </c>
      <c r="H55" s="55">
        <v>5622</v>
      </c>
      <c r="I55" s="98"/>
      <c r="J55" s="56"/>
    </row>
    <row r="56" spans="1:10" ht="15.75" customHeight="1">
      <c r="A56" s="54">
        <v>22</v>
      </c>
      <c r="B56" s="55">
        <v>473</v>
      </c>
      <c r="C56" s="55">
        <v>20583</v>
      </c>
      <c r="D56" s="55">
        <v>10023</v>
      </c>
      <c r="E56" s="55">
        <v>2313</v>
      </c>
      <c r="F56" s="55">
        <v>3652</v>
      </c>
      <c r="G56" s="55">
        <v>4829</v>
      </c>
      <c r="H56" s="55">
        <v>5757</v>
      </c>
      <c r="I56" s="98"/>
      <c r="J56" s="56"/>
    </row>
    <row r="57" spans="1:10" ht="15.75" customHeight="1" thickBot="1">
      <c r="A57" s="57">
        <v>23</v>
      </c>
      <c r="B57" s="58">
        <v>473</v>
      </c>
      <c r="C57" s="58">
        <v>34829</v>
      </c>
      <c r="D57" s="58">
        <v>11230</v>
      </c>
      <c r="E57" s="58">
        <v>1540</v>
      </c>
      <c r="F57" s="58">
        <v>1606</v>
      </c>
      <c r="G57" s="58">
        <v>4722</v>
      </c>
      <c r="H57" s="58">
        <v>4068</v>
      </c>
      <c r="I57" s="99"/>
      <c r="J57" s="59"/>
    </row>
    <row r="58" spans="2:12" ht="15.75" customHeight="1">
      <c r="B58" s="60"/>
      <c r="C58" s="60"/>
      <c r="D58" s="60"/>
      <c r="E58" s="60"/>
      <c r="F58" s="60"/>
      <c r="G58" s="60"/>
      <c r="H58" s="60"/>
      <c r="L58"/>
    </row>
    <row r="59" ht="15.75" customHeight="1">
      <c r="L59"/>
    </row>
    <row r="60" ht="15.75" customHeight="1">
      <c r="L60"/>
    </row>
  </sheetData>
  <printOptions/>
  <pageMargins left="0.5" right="0.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at hourly interval</oddHeader>
    <oddFooter>&amp;CPage 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G18"/>
  <sheetViews>
    <sheetView workbookViewId="0" topLeftCell="A1">
      <selection activeCell="J2" sqref="J2"/>
    </sheetView>
  </sheetViews>
  <sheetFormatPr defaultColWidth="9.33203125" defaultRowHeight="15.75" customHeight="1"/>
  <cols>
    <col min="1" max="1" width="22.83203125" style="34" customWidth="1"/>
    <col min="2" max="6" width="22.83203125" style="45" customWidth="1"/>
    <col min="7" max="7" width="22.83203125" style="47" customWidth="1"/>
    <col min="8" max="8" width="8.33203125" style="45" customWidth="1"/>
    <col min="9" max="16384" width="9.33203125" style="45" customWidth="1"/>
  </cols>
  <sheetData>
    <row r="1" ht="15.75" customHeight="1" thickBot="1">
      <c r="G1" s="128" t="s">
        <v>149</v>
      </c>
    </row>
    <row r="2" spans="1:7" s="62" customFormat="1" ht="24" customHeight="1">
      <c r="A2" s="61"/>
      <c r="B2" s="107" t="s">
        <v>102</v>
      </c>
      <c r="C2" s="107" t="s">
        <v>131</v>
      </c>
      <c r="D2" s="107" t="s">
        <v>130</v>
      </c>
      <c r="E2" s="107" t="s">
        <v>115</v>
      </c>
      <c r="F2" s="107" t="s">
        <v>128</v>
      </c>
      <c r="G2" s="50" t="s">
        <v>34</v>
      </c>
    </row>
    <row r="3" spans="1:7" s="62" customFormat="1" ht="15.75" customHeight="1">
      <c r="A3" s="96" t="s">
        <v>74</v>
      </c>
      <c r="B3" s="63" t="s">
        <v>124</v>
      </c>
      <c r="C3" s="63" t="s">
        <v>125</v>
      </c>
      <c r="D3" s="63" t="s">
        <v>126</v>
      </c>
      <c r="E3" s="63" t="s">
        <v>123</v>
      </c>
      <c r="F3" s="63" t="s">
        <v>127</v>
      </c>
      <c r="G3" s="53" t="s">
        <v>35</v>
      </c>
    </row>
    <row r="4" spans="1:7" ht="15.75" customHeight="1">
      <c r="A4" s="64" t="s">
        <v>75</v>
      </c>
      <c r="B4" s="97">
        <v>427074</v>
      </c>
      <c r="C4" s="97">
        <v>117623</v>
      </c>
      <c r="D4" s="97">
        <v>667539</v>
      </c>
      <c r="E4" s="97">
        <v>792126</v>
      </c>
      <c r="F4" s="97">
        <v>512773</v>
      </c>
      <c r="G4" s="65"/>
    </row>
    <row r="5" spans="1:7" ht="15.75" customHeight="1">
      <c r="A5" s="64" t="s">
        <v>76</v>
      </c>
      <c r="B5" s="97">
        <v>117355</v>
      </c>
      <c r="C5" s="97">
        <v>1826710</v>
      </c>
      <c r="D5" s="97">
        <v>47086</v>
      </c>
      <c r="E5" s="97">
        <v>172324</v>
      </c>
      <c r="F5" s="97">
        <v>73838</v>
      </c>
      <c r="G5" s="65"/>
    </row>
    <row r="6" spans="1:7" ht="15.75" customHeight="1">
      <c r="A6" s="64" t="s">
        <v>77</v>
      </c>
      <c r="B6" s="97">
        <v>294165</v>
      </c>
      <c r="C6" s="97">
        <v>23673</v>
      </c>
      <c r="D6" s="97">
        <v>5835</v>
      </c>
      <c r="E6" s="97">
        <v>61154</v>
      </c>
      <c r="F6" s="97">
        <v>11577</v>
      </c>
      <c r="G6" s="65"/>
    </row>
    <row r="7" spans="1:7" ht="15.75" customHeight="1">
      <c r="A7" s="64" t="s">
        <v>78</v>
      </c>
      <c r="B7" s="97">
        <v>143152</v>
      </c>
      <c r="C7" s="97">
        <v>10502</v>
      </c>
      <c r="D7" s="97">
        <v>1203</v>
      </c>
      <c r="E7" s="97">
        <v>57778</v>
      </c>
      <c r="F7" s="97">
        <v>4883</v>
      </c>
      <c r="G7" s="65"/>
    </row>
    <row r="8" spans="1:7" ht="15.75" customHeight="1">
      <c r="A8" s="64" t="s">
        <v>79</v>
      </c>
      <c r="B8" s="97">
        <v>78136</v>
      </c>
      <c r="C8" s="97">
        <v>234</v>
      </c>
      <c r="D8" s="97">
        <v>2744</v>
      </c>
      <c r="E8" s="97">
        <v>55373</v>
      </c>
      <c r="F8" s="97">
        <v>1996</v>
      </c>
      <c r="G8" s="65"/>
    </row>
    <row r="9" spans="1:7" ht="15.75" customHeight="1">
      <c r="A9" s="64" t="s">
        <v>80</v>
      </c>
      <c r="B9" s="97">
        <v>41360</v>
      </c>
      <c r="C9" s="97">
        <v>0</v>
      </c>
      <c r="D9" s="97">
        <v>0</v>
      </c>
      <c r="E9" s="97">
        <v>15325</v>
      </c>
      <c r="F9" s="97">
        <v>4081</v>
      </c>
      <c r="G9" s="65"/>
    </row>
    <row r="10" spans="1:7" ht="15.75" customHeight="1">
      <c r="A10" s="64" t="s">
        <v>81</v>
      </c>
      <c r="B10" s="97">
        <v>5160</v>
      </c>
      <c r="C10" s="97">
        <v>0</v>
      </c>
      <c r="D10" s="97">
        <v>0</v>
      </c>
      <c r="E10" s="97">
        <v>56503</v>
      </c>
      <c r="F10" s="97">
        <v>11169</v>
      </c>
      <c r="G10" s="65"/>
    </row>
    <row r="11" spans="1:7" ht="15.75" customHeight="1">
      <c r="A11" s="64" t="s">
        <v>82</v>
      </c>
      <c r="B11" s="97">
        <v>0</v>
      </c>
      <c r="C11" s="97">
        <v>0</v>
      </c>
      <c r="D11" s="97">
        <v>275</v>
      </c>
      <c r="E11" s="97">
        <v>24949</v>
      </c>
      <c r="F11" s="97">
        <v>1734</v>
      </c>
      <c r="G11" s="65"/>
    </row>
    <row r="12" spans="1:7" ht="15.75" customHeight="1">
      <c r="A12" s="64" t="s">
        <v>83</v>
      </c>
      <c r="B12" s="97">
        <v>0</v>
      </c>
      <c r="C12" s="97">
        <v>0</v>
      </c>
      <c r="D12" s="97">
        <v>0</v>
      </c>
      <c r="E12" s="97">
        <v>5524</v>
      </c>
      <c r="F12" s="97">
        <v>5040</v>
      </c>
      <c r="G12" s="65"/>
    </row>
    <row r="13" spans="1:7" ht="15.75" customHeight="1">
      <c r="A13" s="64" t="s">
        <v>84</v>
      </c>
      <c r="B13" s="97">
        <v>0</v>
      </c>
      <c r="C13" s="97">
        <v>0</v>
      </c>
      <c r="D13" s="97">
        <v>0</v>
      </c>
      <c r="E13" s="97">
        <v>0</v>
      </c>
      <c r="F13" s="97">
        <v>7169</v>
      </c>
      <c r="G13" s="65"/>
    </row>
    <row r="14" spans="1:7" ht="15.75" customHeight="1">
      <c r="A14" s="64" t="s">
        <v>85</v>
      </c>
      <c r="B14" s="97">
        <v>0</v>
      </c>
      <c r="C14" s="97">
        <v>0</v>
      </c>
      <c r="D14" s="97">
        <v>0</v>
      </c>
      <c r="E14" s="97">
        <v>900</v>
      </c>
      <c r="F14" s="97">
        <v>3478</v>
      </c>
      <c r="G14" s="65"/>
    </row>
    <row r="15" spans="1:7" ht="15.75" customHeight="1">
      <c r="A15" s="64" t="s">
        <v>86</v>
      </c>
      <c r="B15" s="97">
        <v>0</v>
      </c>
      <c r="C15" s="97">
        <v>0</v>
      </c>
      <c r="D15" s="97">
        <v>0</v>
      </c>
      <c r="E15" s="97">
        <v>0</v>
      </c>
      <c r="F15" s="97">
        <v>25</v>
      </c>
      <c r="G15" s="65"/>
    </row>
    <row r="16" spans="1:7" ht="15.75" customHeight="1">
      <c r="A16" s="64" t="s">
        <v>87</v>
      </c>
      <c r="B16" s="97">
        <v>0</v>
      </c>
      <c r="C16" s="97">
        <v>0</v>
      </c>
      <c r="D16" s="97">
        <v>0</v>
      </c>
      <c r="E16" s="97">
        <v>0</v>
      </c>
      <c r="F16" s="97">
        <v>1003</v>
      </c>
      <c r="G16" s="65"/>
    </row>
    <row r="17" spans="1:7" ht="15.75" customHeight="1" thickBot="1">
      <c r="A17" s="66" t="s">
        <v>88</v>
      </c>
      <c r="B17" s="67">
        <f>SUM(B4:B16)</f>
        <v>1106402</v>
      </c>
      <c r="C17" s="67">
        <f>SUM(C4:C16)</f>
        <v>1978742</v>
      </c>
      <c r="D17" s="67">
        <f>SUM(D4:D16)</f>
        <v>724682</v>
      </c>
      <c r="E17" s="67">
        <f>SUM(E4:E16)</f>
        <v>1241956</v>
      </c>
      <c r="F17" s="67">
        <f>SUM(F4:F16)</f>
        <v>638766</v>
      </c>
      <c r="G17" s="68"/>
    </row>
    <row r="18" spans="1:7" ht="15.75" customHeight="1">
      <c r="A18" s="47"/>
      <c r="B18" s="60"/>
      <c r="C18" s="60"/>
      <c r="D18" s="60"/>
      <c r="E18" s="60"/>
      <c r="F18" s="60"/>
      <c r="G18" s="46"/>
    </row>
  </sheetData>
  <printOptions/>
  <pageMargins left="0.5" right="0.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by outage duration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M123"/>
  <sheetViews>
    <sheetView view="pageBreakPreview" zoomScaleNormal="75" zoomScaleSheetLayoutView="100" workbookViewId="0" topLeftCell="A1">
      <selection activeCell="K2" sqref="K2"/>
    </sheetView>
  </sheetViews>
  <sheetFormatPr defaultColWidth="9.33203125" defaultRowHeight="15.75" customHeight="1"/>
  <cols>
    <col min="1" max="1" width="7.83203125" style="87" customWidth="1"/>
    <col min="2" max="2" width="34.83203125" style="92" customWidth="1"/>
    <col min="3" max="3" width="28.83203125" style="90" customWidth="1"/>
    <col min="4" max="4" width="10.83203125" style="103" customWidth="1"/>
    <col min="5" max="5" width="14.83203125" style="91" customWidth="1"/>
    <col min="6" max="6" width="22.83203125" style="91" customWidth="1"/>
    <col min="7" max="7" width="20.83203125" style="114" customWidth="1"/>
    <col min="8" max="8" width="11.83203125" style="87" customWidth="1"/>
    <col min="9" max="11" width="8.83203125" style="87" customWidth="1"/>
    <col min="12" max="12" width="8.83203125" style="74" customWidth="1"/>
    <col min="13" max="13" width="14.83203125" style="75" customWidth="1"/>
    <col min="14" max="16384" width="10.83203125" style="87" customWidth="1"/>
  </cols>
  <sheetData>
    <row r="1" spans="1:13" s="73" customFormat="1" ht="15.75" customHeight="1">
      <c r="A1" s="69">
        <v>1994</v>
      </c>
      <c r="B1" s="70"/>
      <c r="C1" s="71"/>
      <c r="D1" s="100"/>
      <c r="E1" s="72"/>
      <c r="F1" s="72"/>
      <c r="G1" s="110"/>
      <c r="H1" s="128" t="s">
        <v>149</v>
      </c>
      <c r="L1" s="74"/>
      <c r="M1" s="75"/>
    </row>
    <row r="2" spans="1:13" s="82" customFormat="1" ht="42" customHeight="1">
      <c r="A2" s="76" t="s">
        <v>90</v>
      </c>
      <c r="B2" s="76" t="s">
        <v>91</v>
      </c>
      <c r="C2" s="77" t="s">
        <v>92</v>
      </c>
      <c r="D2" s="101" t="s">
        <v>93</v>
      </c>
      <c r="E2" s="78" t="s">
        <v>94</v>
      </c>
      <c r="F2" s="78" t="s">
        <v>18</v>
      </c>
      <c r="G2" s="111" t="s">
        <v>95</v>
      </c>
      <c r="H2" s="76" t="s">
        <v>96</v>
      </c>
      <c r="I2" s="105"/>
      <c r="J2" s="79"/>
      <c r="K2" s="79"/>
      <c r="L2" s="80"/>
      <c r="M2" s="81"/>
    </row>
    <row r="3" spans="1:9" ht="15.75" customHeight="1">
      <c r="A3" s="83">
        <v>1</v>
      </c>
      <c r="B3" s="84" t="s">
        <v>102</v>
      </c>
      <c r="C3" s="85" t="s">
        <v>124</v>
      </c>
      <c r="D3" s="102">
        <v>80.1790703770494</v>
      </c>
      <c r="E3" s="88">
        <v>1106402</v>
      </c>
      <c r="F3" s="88">
        <v>2270</v>
      </c>
      <c r="G3" s="112" t="s">
        <v>69</v>
      </c>
      <c r="H3" s="83" t="s">
        <v>97</v>
      </c>
      <c r="I3" s="73"/>
    </row>
    <row r="4" spans="1:9" ht="15.75" customHeight="1">
      <c r="A4" s="83">
        <v>2</v>
      </c>
      <c r="B4" s="84" t="s">
        <v>73</v>
      </c>
      <c r="C4" s="85">
        <v>34611</v>
      </c>
      <c r="D4" s="102">
        <v>0.891144464203672</v>
      </c>
      <c r="E4" s="88"/>
      <c r="F4" s="88"/>
      <c r="G4" s="112"/>
      <c r="H4" s="83" t="s">
        <v>98</v>
      </c>
      <c r="I4" s="73"/>
    </row>
    <row r="5" spans="1:9" ht="15.75" customHeight="1">
      <c r="A5" s="83">
        <v>3</v>
      </c>
      <c r="B5" s="84" t="s">
        <v>99</v>
      </c>
      <c r="C5" s="85">
        <v>34559</v>
      </c>
      <c r="D5" s="102">
        <v>0.702967780507391</v>
      </c>
      <c r="E5" s="88"/>
      <c r="F5" s="88"/>
      <c r="G5" s="112"/>
      <c r="H5" s="83" t="s">
        <v>98</v>
      </c>
      <c r="I5" s="73"/>
    </row>
    <row r="6" spans="1:9" ht="15.75" customHeight="1">
      <c r="A6" s="83">
        <v>4</v>
      </c>
      <c r="B6" s="84" t="s">
        <v>99</v>
      </c>
      <c r="C6" s="85">
        <v>34450</v>
      </c>
      <c r="D6" s="102">
        <v>0.6937489146364669</v>
      </c>
      <c r="E6" s="88"/>
      <c r="F6" s="88"/>
      <c r="G6" s="112"/>
      <c r="H6" s="83" t="s">
        <v>98</v>
      </c>
      <c r="I6" s="73"/>
    </row>
    <row r="7" spans="1:9" ht="15.75" customHeight="1">
      <c r="A7" s="83">
        <v>5</v>
      </c>
      <c r="B7" s="84" t="s">
        <v>72</v>
      </c>
      <c r="C7" s="85">
        <v>34372</v>
      </c>
      <c r="D7" s="102">
        <v>0.6683897792398097</v>
      </c>
      <c r="E7" s="88"/>
      <c r="F7" s="88"/>
      <c r="G7" s="112"/>
      <c r="H7" s="83" t="s">
        <v>98</v>
      </c>
      <c r="I7" s="73"/>
    </row>
    <row r="8" spans="1:9" ht="15.75" customHeight="1">
      <c r="A8" s="83">
        <v>6</v>
      </c>
      <c r="B8" s="84" t="s">
        <v>100</v>
      </c>
      <c r="C8" s="85">
        <v>34417</v>
      </c>
      <c r="D8" s="102">
        <v>0.618680306499239</v>
      </c>
      <c r="E8" s="88"/>
      <c r="F8" s="88"/>
      <c r="G8" s="112"/>
      <c r="H8" s="83" t="s">
        <v>98</v>
      </c>
      <c r="I8" s="73"/>
    </row>
    <row r="9" spans="1:9" ht="15.75" customHeight="1">
      <c r="A9" s="83">
        <v>7</v>
      </c>
      <c r="B9" s="84" t="s">
        <v>101</v>
      </c>
      <c r="C9" s="85">
        <v>34648</v>
      </c>
      <c r="D9" s="102">
        <v>0.5950259017413598</v>
      </c>
      <c r="E9" s="88"/>
      <c r="F9" s="88"/>
      <c r="G9" s="112"/>
      <c r="H9" s="83" t="s">
        <v>98</v>
      </c>
      <c r="I9" s="73"/>
    </row>
    <row r="10" spans="1:9" ht="15.75" customHeight="1">
      <c r="A10" s="83">
        <v>8</v>
      </c>
      <c r="B10" s="84" t="s">
        <v>72</v>
      </c>
      <c r="C10" s="85">
        <v>34654</v>
      </c>
      <c r="D10" s="102">
        <v>0.5820719177428613</v>
      </c>
      <c r="E10" s="88"/>
      <c r="F10" s="88"/>
      <c r="G10" s="112"/>
      <c r="H10" s="83" t="s">
        <v>98</v>
      </c>
      <c r="I10" s="73"/>
    </row>
    <row r="11" spans="1:9" ht="15.75" customHeight="1">
      <c r="A11" s="83">
        <v>9</v>
      </c>
      <c r="B11" s="84" t="s">
        <v>99</v>
      </c>
      <c r="C11" s="85">
        <v>34558</v>
      </c>
      <c r="D11" s="102">
        <v>0.5393725852969985</v>
      </c>
      <c r="E11" s="88"/>
      <c r="F11" s="88"/>
      <c r="G11" s="112"/>
      <c r="H11" s="83" t="s">
        <v>98</v>
      </c>
      <c r="I11" s="73"/>
    </row>
    <row r="12" spans="1:9" ht="15.75" customHeight="1">
      <c r="A12" s="83">
        <v>10</v>
      </c>
      <c r="B12" s="84" t="s">
        <v>72</v>
      </c>
      <c r="C12" s="85">
        <v>34664</v>
      </c>
      <c r="D12" s="102">
        <v>0.5284522117364036</v>
      </c>
      <c r="E12" s="88"/>
      <c r="F12" s="88"/>
      <c r="G12" s="112"/>
      <c r="H12" s="83" t="s">
        <v>98</v>
      </c>
      <c r="I12" s="73"/>
    </row>
    <row r="13" spans="1:13" s="73" customFormat="1" ht="15.75" customHeight="1">
      <c r="A13" s="69">
        <v>1995</v>
      </c>
      <c r="B13" s="70"/>
      <c r="C13" s="71"/>
      <c r="D13" s="100"/>
      <c r="E13" s="72"/>
      <c r="F13" s="72"/>
      <c r="G13" s="110"/>
      <c r="H13" s="128" t="s">
        <v>149</v>
      </c>
      <c r="L13" s="74"/>
      <c r="M13" s="75"/>
    </row>
    <row r="14" spans="1:13" s="82" customFormat="1" ht="42" customHeight="1">
      <c r="A14" s="76" t="s">
        <v>90</v>
      </c>
      <c r="B14" s="76" t="s">
        <v>91</v>
      </c>
      <c r="C14" s="77" t="s">
        <v>92</v>
      </c>
      <c r="D14" s="101" t="s">
        <v>93</v>
      </c>
      <c r="E14" s="78" t="s">
        <v>94</v>
      </c>
      <c r="F14" s="78" t="s">
        <v>18</v>
      </c>
      <c r="G14" s="111" t="s">
        <v>95</v>
      </c>
      <c r="H14" s="76" t="s">
        <v>96</v>
      </c>
      <c r="I14" s="105"/>
      <c r="J14" s="79"/>
      <c r="K14" s="79"/>
      <c r="L14" s="80"/>
      <c r="M14" s="81"/>
    </row>
    <row r="15" spans="1:9" ht="15.75" customHeight="1">
      <c r="A15" s="83">
        <v>1</v>
      </c>
      <c r="B15" s="84" t="s">
        <v>72</v>
      </c>
      <c r="C15" s="85" t="s">
        <v>0</v>
      </c>
      <c r="D15" s="102">
        <v>9.67836235641574</v>
      </c>
      <c r="E15" s="86"/>
      <c r="F15" s="86"/>
      <c r="G15" s="113"/>
      <c r="H15" s="83" t="s">
        <v>98</v>
      </c>
      <c r="I15" s="73"/>
    </row>
    <row r="16" spans="1:9" ht="15.75" customHeight="1">
      <c r="A16" s="83">
        <v>2</v>
      </c>
      <c r="B16" s="84" t="s">
        <v>103</v>
      </c>
      <c r="C16" s="85">
        <v>34703</v>
      </c>
      <c r="D16" s="102">
        <v>4.157316556531745</v>
      </c>
      <c r="E16" s="88"/>
      <c r="F16" s="88"/>
      <c r="G16" s="112"/>
      <c r="H16" s="83" t="s">
        <v>98</v>
      </c>
      <c r="I16" s="73"/>
    </row>
    <row r="17" spans="1:9" ht="15.75" customHeight="1">
      <c r="A17" s="83">
        <v>3</v>
      </c>
      <c r="B17" s="84" t="s">
        <v>103</v>
      </c>
      <c r="C17" s="85">
        <v>34768</v>
      </c>
      <c r="D17" s="102">
        <v>3.879967032804749</v>
      </c>
      <c r="E17" s="88"/>
      <c r="F17" s="88"/>
      <c r="G17" s="112"/>
      <c r="H17" s="83" t="s">
        <v>98</v>
      </c>
      <c r="I17" s="73"/>
    </row>
    <row r="18" spans="1:9" ht="15.75" customHeight="1">
      <c r="A18" s="83">
        <v>4</v>
      </c>
      <c r="B18" s="84" t="s">
        <v>72</v>
      </c>
      <c r="C18" s="85">
        <v>34709</v>
      </c>
      <c r="D18" s="102">
        <v>1.5010799067541631</v>
      </c>
      <c r="E18" s="88"/>
      <c r="F18" s="88"/>
      <c r="G18" s="112"/>
      <c r="H18" s="83" t="s">
        <v>98</v>
      </c>
      <c r="I18" s="73"/>
    </row>
    <row r="19" spans="1:9" ht="15.75" customHeight="1">
      <c r="A19" s="83">
        <v>5</v>
      </c>
      <c r="B19" s="84" t="s">
        <v>103</v>
      </c>
      <c r="C19" s="85">
        <v>34704</v>
      </c>
      <c r="D19" s="102">
        <v>1.4370776073110059</v>
      </c>
      <c r="E19" s="88"/>
      <c r="F19" s="88"/>
      <c r="G19" s="112"/>
      <c r="H19" s="83" t="s">
        <v>98</v>
      </c>
      <c r="I19" s="73"/>
    </row>
    <row r="20" spans="1:9" ht="15.75" customHeight="1">
      <c r="A20" s="83">
        <v>6</v>
      </c>
      <c r="B20" s="84" t="s">
        <v>72</v>
      </c>
      <c r="C20" s="85">
        <v>34769</v>
      </c>
      <c r="D20" s="102">
        <v>1.0955016636024502</v>
      </c>
      <c r="E20" s="88"/>
      <c r="F20" s="88"/>
      <c r="G20" s="112"/>
      <c r="H20" s="83" t="s">
        <v>98</v>
      </c>
      <c r="I20" s="73"/>
    </row>
    <row r="21" spans="1:9" ht="15.75" customHeight="1">
      <c r="A21" s="83">
        <v>7</v>
      </c>
      <c r="B21" s="84" t="s">
        <v>72</v>
      </c>
      <c r="C21" s="85">
        <v>34944</v>
      </c>
      <c r="D21" s="102">
        <v>1.0094057671232397</v>
      </c>
      <c r="E21" s="88"/>
      <c r="F21" s="88"/>
      <c r="G21" s="112"/>
      <c r="H21" s="83" t="s">
        <v>98</v>
      </c>
      <c r="I21" s="73"/>
    </row>
    <row r="22" spans="1:9" ht="15.75" customHeight="1">
      <c r="A22" s="83">
        <v>8</v>
      </c>
      <c r="B22" s="84" t="s">
        <v>72</v>
      </c>
      <c r="C22" s="85">
        <v>34781</v>
      </c>
      <c r="D22" s="102">
        <v>0.8380618233482597</v>
      </c>
      <c r="E22" s="88"/>
      <c r="F22" s="88"/>
      <c r="G22" s="112"/>
      <c r="H22" s="83" t="s">
        <v>98</v>
      </c>
      <c r="I22" s="73"/>
    </row>
    <row r="23" spans="1:9" ht="15.75" customHeight="1">
      <c r="A23" s="83">
        <v>9</v>
      </c>
      <c r="B23" s="84" t="s">
        <v>72</v>
      </c>
      <c r="C23" s="85">
        <v>35045</v>
      </c>
      <c r="D23" s="102">
        <v>0.782773548082823</v>
      </c>
      <c r="E23" s="88"/>
      <c r="F23" s="88"/>
      <c r="G23" s="112"/>
      <c r="H23" s="83" t="s">
        <v>98</v>
      </c>
      <c r="I23" s="73"/>
    </row>
    <row r="24" spans="1:9" ht="15.75" customHeight="1">
      <c r="A24" s="83">
        <v>10</v>
      </c>
      <c r="B24" s="84" t="s">
        <v>104</v>
      </c>
      <c r="C24" s="85">
        <v>34744</v>
      </c>
      <c r="D24" s="102">
        <v>0.6980534604489527</v>
      </c>
      <c r="E24" s="88"/>
      <c r="F24" s="88"/>
      <c r="G24" s="112"/>
      <c r="H24" s="83" t="s">
        <v>98</v>
      </c>
      <c r="I24" s="73"/>
    </row>
    <row r="25" spans="1:13" s="73" customFormat="1" ht="15.75" customHeight="1">
      <c r="A25" s="69">
        <v>1996</v>
      </c>
      <c r="B25" s="70"/>
      <c r="C25" s="71"/>
      <c r="D25" s="100"/>
      <c r="E25" s="72"/>
      <c r="F25" s="72"/>
      <c r="G25" s="110"/>
      <c r="H25" s="128" t="s">
        <v>149</v>
      </c>
      <c r="L25" s="74"/>
      <c r="M25" s="75"/>
    </row>
    <row r="26" spans="1:13" s="82" customFormat="1" ht="42" customHeight="1">
      <c r="A26" s="76" t="s">
        <v>90</v>
      </c>
      <c r="B26" s="76" t="s">
        <v>91</v>
      </c>
      <c r="C26" s="77" t="s">
        <v>92</v>
      </c>
      <c r="D26" s="101" t="s">
        <v>93</v>
      </c>
      <c r="E26" s="78" t="s">
        <v>94</v>
      </c>
      <c r="F26" s="78" t="s">
        <v>18</v>
      </c>
      <c r="G26" s="111" t="s">
        <v>95</v>
      </c>
      <c r="H26" s="76" t="s">
        <v>96</v>
      </c>
      <c r="I26" s="105"/>
      <c r="J26" s="79"/>
      <c r="K26" s="79"/>
      <c r="L26" s="80"/>
      <c r="M26" s="81"/>
    </row>
    <row r="27" spans="1:9" ht="15.75" customHeight="1">
      <c r="A27" s="83">
        <v>1</v>
      </c>
      <c r="B27" s="84" t="s">
        <v>32</v>
      </c>
      <c r="C27" s="85" t="s">
        <v>125</v>
      </c>
      <c r="D27" s="102">
        <v>64.0714959849138</v>
      </c>
      <c r="E27" s="88">
        <v>1978742</v>
      </c>
      <c r="F27" s="88">
        <v>1038</v>
      </c>
      <c r="G27" s="112">
        <v>300</v>
      </c>
      <c r="H27" s="83" t="s">
        <v>97</v>
      </c>
      <c r="I27" s="73"/>
    </row>
    <row r="28" spans="1:9" ht="15.75" customHeight="1">
      <c r="A28" s="83">
        <v>2</v>
      </c>
      <c r="B28" s="84" t="s">
        <v>72</v>
      </c>
      <c r="C28" s="85">
        <v>35421</v>
      </c>
      <c r="D28" s="102">
        <v>3.023644661167526</v>
      </c>
      <c r="E28" s="88"/>
      <c r="F28" s="88"/>
      <c r="G28" s="112"/>
      <c r="H28" s="83" t="s">
        <v>98</v>
      </c>
      <c r="I28" s="73"/>
    </row>
    <row r="29" spans="1:9" ht="15.75" customHeight="1">
      <c r="A29" s="83">
        <v>3</v>
      </c>
      <c r="B29" s="84" t="s">
        <v>72</v>
      </c>
      <c r="C29" s="85">
        <v>35414</v>
      </c>
      <c r="D29" s="102">
        <v>2.9425373843852105</v>
      </c>
      <c r="E29" s="88"/>
      <c r="F29" s="88"/>
      <c r="G29" s="112"/>
      <c r="H29" s="83" t="s">
        <v>98</v>
      </c>
      <c r="I29" s="73"/>
    </row>
    <row r="30" spans="1:9" ht="15.75" customHeight="1">
      <c r="A30" s="83">
        <v>4</v>
      </c>
      <c r="B30" s="84" t="s">
        <v>72</v>
      </c>
      <c r="C30" s="85">
        <v>35065</v>
      </c>
      <c r="D30" s="102">
        <v>2.8297863879311587</v>
      </c>
      <c r="E30" s="88"/>
      <c r="F30" s="88"/>
      <c r="G30" s="112"/>
      <c r="H30" s="83" t="s">
        <v>98</v>
      </c>
      <c r="I30" s="73"/>
    </row>
    <row r="31" spans="1:9" ht="15.75" customHeight="1">
      <c r="A31" s="83">
        <v>5</v>
      </c>
      <c r="B31" s="84" t="s">
        <v>72</v>
      </c>
      <c r="C31" s="85">
        <v>35413</v>
      </c>
      <c r="D31" s="102">
        <v>2.11723551086609</v>
      </c>
      <c r="E31" s="88"/>
      <c r="F31" s="88"/>
      <c r="G31" s="112"/>
      <c r="H31" s="83" t="s">
        <v>98</v>
      </c>
      <c r="I31" s="73"/>
    </row>
    <row r="32" spans="1:9" ht="15.75" customHeight="1">
      <c r="A32" s="83">
        <v>6</v>
      </c>
      <c r="B32" s="84" t="s">
        <v>72</v>
      </c>
      <c r="C32" s="85">
        <v>35368</v>
      </c>
      <c r="D32" s="102">
        <v>1.9600214604738386</v>
      </c>
      <c r="E32" s="88"/>
      <c r="F32" s="88"/>
      <c r="G32" s="112"/>
      <c r="H32" s="83" t="s">
        <v>98</v>
      </c>
      <c r="I32" s="73"/>
    </row>
    <row r="33" spans="1:9" ht="15.75" customHeight="1">
      <c r="A33" s="83">
        <v>7</v>
      </c>
      <c r="B33" s="84" t="s">
        <v>72</v>
      </c>
      <c r="C33" s="85">
        <v>35363</v>
      </c>
      <c r="D33" s="102">
        <v>1.5081269330023508</v>
      </c>
      <c r="E33" s="88"/>
      <c r="F33" s="88"/>
      <c r="G33" s="112"/>
      <c r="H33" s="83" t="s">
        <v>98</v>
      </c>
      <c r="I33" s="73"/>
    </row>
    <row r="34" spans="1:9" ht="15.75" customHeight="1">
      <c r="A34" s="83">
        <v>8</v>
      </c>
      <c r="B34" s="84" t="s">
        <v>72</v>
      </c>
      <c r="C34" s="85">
        <v>35359</v>
      </c>
      <c r="D34" s="102">
        <v>1.4034351690496099</v>
      </c>
      <c r="E34" s="88"/>
      <c r="F34" s="88"/>
      <c r="G34" s="112"/>
      <c r="H34" s="83" t="s">
        <v>98</v>
      </c>
      <c r="I34" s="73"/>
    </row>
    <row r="35" spans="1:9" ht="15.75" customHeight="1">
      <c r="A35" s="83">
        <v>9</v>
      </c>
      <c r="B35" s="84" t="s">
        <v>72</v>
      </c>
      <c r="C35" s="85">
        <v>35396</v>
      </c>
      <c r="D35" s="102">
        <v>1.015687187463633</v>
      </c>
      <c r="E35" s="88"/>
      <c r="F35" s="88"/>
      <c r="G35" s="112"/>
      <c r="H35" s="83" t="s">
        <v>98</v>
      </c>
      <c r="I35" s="73"/>
    </row>
    <row r="36" spans="1:9" ht="15.75" customHeight="1">
      <c r="A36" s="83">
        <v>10</v>
      </c>
      <c r="B36" s="84" t="s">
        <v>72</v>
      </c>
      <c r="C36" s="85">
        <v>35367</v>
      </c>
      <c r="D36" s="102">
        <v>0.8028578329399013</v>
      </c>
      <c r="E36" s="88"/>
      <c r="F36" s="88"/>
      <c r="G36" s="112"/>
      <c r="H36" s="83" t="s">
        <v>98</v>
      </c>
      <c r="I36" s="73"/>
    </row>
    <row r="37" spans="1:13" s="73" customFormat="1" ht="15.75" customHeight="1">
      <c r="A37" s="69">
        <v>1997</v>
      </c>
      <c r="B37" s="70"/>
      <c r="C37" s="71"/>
      <c r="D37" s="100"/>
      <c r="E37" s="72"/>
      <c r="F37" s="72"/>
      <c r="G37" s="110"/>
      <c r="H37" s="128" t="s">
        <v>149</v>
      </c>
      <c r="L37" s="74"/>
      <c r="M37" s="75"/>
    </row>
    <row r="38" spans="1:13" s="82" customFormat="1" ht="42" customHeight="1">
      <c r="A38" s="76" t="s">
        <v>90</v>
      </c>
      <c r="B38" s="76" t="s">
        <v>91</v>
      </c>
      <c r="C38" s="77" t="s">
        <v>92</v>
      </c>
      <c r="D38" s="101" t="s">
        <v>93</v>
      </c>
      <c r="E38" s="78" t="s">
        <v>94</v>
      </c>
      <c r="F38" s="78" t="s">
        <v>18</v>
      </c>
      <c r="G38" s="111" t="s">
        <v>95</v>
      </c>
      <c r="H38" s="76" t="s">
        <v>96</v>
      </c>
      <c r="I38" s="105"/>
      <c r="J38" s="79"/>
      <c r="K38" s="79"/>
      <c r="L38" s="80"/>
      <c r="M38" s="81"/>
    </row>
    <row r="39" spans="1:9" ht="15.75" customHeight="1">
      <c r="A39" s="83">
        <v>1</v>
      </c>
      <c r="B39" s="84" t="s">
        <v>73</v>
      </c>
      <c r="C39" s="85" t="s">
        <v>1</v>
      </c>
      <c r="D39" s="102">
        <v>21.9161367995088</v>
      </c>
      <c r="E39" s="86"/>
      <c r="F39" s="86"/>
      <c r="G39" s="113"/>
      <c r="H39" s="83" t="s">
        <v>98</v>
      </c>
      <c r="I39" s="73"/>
    </row>
    <row r="40" spans="1:9" ht="15.75" customHeight="1">
      <c r="A40" s="83">
        <v>2</v>
      </c>
      <c r="B40" s="84" t="s">
        <v>73</v>
      </c>
      <c r="C40" s="85">
        <v>35443</v>
      </c>
      <c r="D40" s="102">
        <v>1.9714794713083217</v>
      </c>
      <c r="E40" s="88"/>
      <c r="F40" s="88"/>
      <c r="G40" s="112"/>
      <c r="H40" s="83" t="s">
        <v>98</v>
      </c>
      <c r="I40" s="73"/>
    </row>
    <row r="41" spans="1:9" ht="15.75" customHeight="1">
      <c r="A41" s="83">
        <v>3</v>
      </c>
      <c r="B41" s="84" t="s">
        <v>105</v>
      </c>
      <c r="C41" s="85">
        <v>35647</v>
      </c>
      <c r="D41" s="102">
        <v>1.7605402238902</v>
      </c>
      <c r="E41" s="88"/>
      <c r="F41" s="88"/>
      <c r="G41" s="112"/>
      <c r="H41" s="83" t="s">
        <v>98</v>
      </c>
      <c r="I41" s="73"/>
    </row>
    <row r="42" spans="1:9" ht="15.75" customHeight="1">
      <c r="A42" s="83">
        <v>4</v>
      </c>
      <c r="B42" s="84" t="s">
        <v>72</v>
      </c>
      <c r="C42" s="85">
        <v>35775</v>
      </c>
      <c r="D42" s="102">
        <v>1.4818132791358554</v>
      </c>
      <c r="E42" s="88"/>
      <c r="F42" s="88"/>
      <c r="G42" s="112"/>
      <c r="H42" s="83" t="s">
        <v>98</v>
      </c>
      <c r="I42" s="73"/>
    </row>
    <row r="43" spans="1:9" ht="15.75" customHeight="1">
      <c r="A43" s="83">
        <v>5</v>
      </c>
      <c r="B43" s="84" t="s">
        <v>72</v>
      </c>
      <c r="C43" s="85">
        <v>35770</v>
      </c>
      <c r="D43" s="102">
        <v>1.2209788856027242</v>
      </c>
      <c r="E43" s="88"/>
      <c r="F43" s="88"/>
      <c r="G43" s="112"/>
      <c r="H43" s="83" t="s">
        <v>98</v>
      </c>
      <c r="I43" s="73"/>
    </row>
    <row r="44" spans="1:9" ht="15.75" customHeight="1">
      <c r="A44" s="83">
        <v>6</v>
      </c>
      <c r="B44" s="84" t="s">
        <v>73</v>
      </c>
      <c r="C44" s="85">
        <v>35698</v>
      </c>
      <c r="D44" s="102">
        <v>1.2155310970544033</v>
      </c>
      <c r="E44" s="88"/>
      <c r="F44" s="88"/>
      <c r="G44" s="112"/>
      <c r="H44" s="83" t="s">
        <v>98</v>
      </c>
      <c r="I44" s="73"/>
    </row>
    <row r="45" spans="1:9" ht="15.75" customHeight="1">
      <c r="A45" s="83">
        <v>7</v>
      </c>
      <c r="B45" s="84" t="s">
        <v>72</v>
      </c>
      <c r="C45" s="85">
        <v>35744</v>
      </c>
      <c r="D45" s="102">
        <v>1.2061990434211687</v>
      </c>
      <c r="E45" s="88"/>
      <c r="F45" s="88"/>
      <c r="G45" s="112"/>
      <c r="H45" s="83" t="s">
        <v>98</v>
      </c>
      <c r="I45" s="73"/>
    </row>
    <row r="46" spans="1:9" ht="15.75" customHeight="1">
      <c r="A46" s="83">
        <v>8</v>
      </c>
      <c r="B46" s="84" t="s">
        <v>73</v>
      </c>
      <c r="C46" s="85">
        <v>35760</v>
      </c>
      <c r="D46" s="102">
        <v>1.1881302860441871</v>
      </c>
      <c r="E46" s="88"/>
      <c r="F46" s="88"/>
      <c r="G46" s="112"/>
      <c r="H46" s="83" t="s">
        <v>98</v>
      </c>
      <c r="I46" s="73"/>
    </row>
    <row r="47" spans="1:9" ht="15.75" customHeight="1">
      <c r="A47" s="83">
        <v>9</v>
      </c>
      <c r="B47" s="84" t="s">
        <v>99</v>
      </c>
      <c r="C47" s="85">
        <v>35675</v>
      </c>
      <c r="D47" s="102">
        <v>0.7846618334271546</v>
      </c>
      <c r="E47" s="88"/>
      <c r="F47" s="88"/>
      <c r="G47" s="112"/>
      <c r="H47" s="83" t="s">
        <v>98</v>
      </c>
      <c r="I47" s="73"/>
    </row>
    <row r="48" spans="1:9" ht="15.75" customHeight="1">
      <c r="A48" s="83">
        <v>10</v>
      </c>
      <c r="B48" s="84" t="s">
        <v>72</v>
      </c>
      <c r="C48" s="85" t="s">
        <v>13</v>
      </c>
      <c r="D48" s="102">
        <v>0.685808717084721</v>
      </c>
      <c r="E48" s="88"/>
      <c r="F48" s="88"/>
      <c r="G48" s="112"/>
      <c r="H48" s="83" t="s">
        <v>98</v>
      </c>
      <c r="I48" s="73"/>
    </row>
    <row r="49" spans="1:13" s="73" customFormat="1" ht="15.75" customHeight="1">
      <c r="A49" s="69">
        <v>1998</v>
      </c>
      <c r="B49" s="70"/>
      <c r="C49" s="71"/>
      <c r="D49" s="100"/>
      <c r="E49" s="72"/>
      <c r="F49" s="72"/>
      <c r="G49" s="110"/>
      <c r="H49" s="128" t="s">
        <v>149</v>
      </c>
      <c r="L49" s="74"/>
      <c r="M49" s="75"/>
    </row>
    <row r="50" spans="1:13" s="82" customFormat="1" ht="42" customHeight="1">
      <c r="A50" s="76" t="s">
        <v>90</v>
      </c>
      <c r="B50" s="76" t="s">
        <v>91</v>
      </c>
      <c r="C50" s="77" t="s">
        <v>92</v>
      </c>
      <c r="D50" s="101" t="s">
        <v>93</v>
      </c>
      <c r="E50" s="78" t="s">
        <v>94</v>
      </c>
      <c r="F50" s="78" t="s">
        <v>18</v>
      </c>
      <c r="G50" s="111" t="s">
        <v>95</v>
      </c>
      <c r="H50" s="76" t="s">
        <v>96</v>
      </c>
      <c r="I50" s="105"/>
      <c r="J50" s="79"/>
      <c r="K50" s="79"/>
      <c r="L50" s="80"/>
      <c r="M50" s="81"/>
    </row>
    <row r="51" spans="1:9" ht="15.75" customHeight="1">
      <c r="A51" s="83">
        <v>1</v>
      </c>
      <c r="B51" s="84" t="s">
        <v>17</v>
      </c>
      <c r="C51" s="85" t="s">
        <v>2</v>
      </c>
      <c r="D51" s="102">
        <v>9.37268574310546</v>
      </c>
      <c r="E51" s="88"/>
      <c r="F51" s="88"/>
      <c r="G51" s="112"/>
      <c r="H51" s="83" t="s">
        <v>98</v>
      </c>
      <c r="I51" s="73"/>
    </row>
    <row r="52" spans="1:9" ht="15.75" customHeight="1">
      <c r="A52" s="83">
        <v>2</v>
      </c>
      <c r="B52" s="84" t="s">
        <v>16</v>
      </c>
      <c r="C52" s="85" t="s">
        <v>3</v>
      </c>
      <c r="D52" s="102">
        <v>8.93466160473544</v>
      </c>
      <c r="E52" s="88"/>
      <c r="F52" s="88"/>
      <c r="G52" s="112"/>
      <c r="H52" s="83" t="s">
        <v>98</v>
      </c>
      <c r="I52" s="73"/>
    </row>
    <row r="53" spans="1:9" ht="15.75" customHeight="1">
      <c r="A53" s="83">
        <v>3</v>
      </c>
      <c r="B53" s="84" t="s">
        <v>72</v>
      </c>
      <c r="C53" s="85" t="s">
        <v>5</v>
      </c>
      <c r="D53" s="102">
        <v>5.51708155891717</v>
      </c>
      <c r="E53" s="88"/>
      <c r="F53" s="88"/>
      <c r="G53" s="112"/>
      <c r="H53" s="83" t="s">
        <v>98</v>
      </c>
      <c r="I53" s="73"/>
    </row>
    <row r="54" spans="1:9" ht="15.75" customHeight="1">
      <c r="A54" s="83">
        <v>4</v>
      </c>
      <c r="B54" s="84" t="s">
        <v>72</v>
      </c>
      <c r="C54" s="85" t="s">
        <v>6</v>
      </c>
      <c r="D54" s="102">
        <v>2.62456818612803</v>
      </c>
      <c r="E54" s="88"/>
      <c r="F54" s="88"/>
      <c r="G54" s="112"/>
      <c r="H54" s="83" t="s">
        <v>98</v>
      </c>
      <c r="I54" s="73"/>
    </row>
    <row r="55" spans="1:9" ht="15.75" customHeight="1">
      <c r="A55" s="83">
        <v>5</v>
      </c>
      <c r="B55" s="84" t="s">
        <v>73</v>
      </c>
      <c r="C55" s="85" t="s">
        <v>7</v>
      </c>
      <c r="D55" s="102">
        <v>1.64970556630075</v>
      </c>
      <c r="E55" s="88"/>
      <c r="F55" s="88"/>
      <c r="G55" s="112"/>
      <c r="H55" s="83" t="s">
        <v>98</v>
      </c>
      <c r="I55" s="73"/>
    </row>
    <row r="56" spans="1:9" ht="15.75" customHeight="1">
      <c r="A56" s="83">
        <v>6</v>
      </c>
      <c r="B56" s="84" t="s">
        <v>73</v>
      </c>
      <c r="C56" s="85" t="s">
        <v>8</v>
      </c>
      <c r="D56" s="102">
        <v>1.18309751597222</v>
      </c>
      <c r="E56" s="88"/>
      <c r="F56" s="88"/>
      <c r="G56" s="112"/>
      <c r="H56" s="83" t="s">
        <v>98</v>
      </c>
      <c r="I56" s="73"/>
    </row>
    <row r="57" spans="1:9" ht="15.75" customHeight="1">
      <c r="A57" s="83">
        <v>7</v>
      </c>
      <c r="B57" s="84" t="s">
        <v>73</v>
      </c>
      <c r="C57" s="85" t="s">
        <v>9</v>
      </c>
      <c r="D57" s="102">
        <v>1.11902661542803</v>
      </c>
      <c r="E57" s="88"/>
      <c r="F57" s="88"/>
      <c r="G57" s="112"/>
      <c r="H57" s="83" t="s">
        <v>98</v>
      </c>
      <c r="I57" s="73"/>
    </row>
    <row r="58" spans="1:9" ht="15.75" customHeight="1">
      <c r="A58" s="83">
        <v>8</v>
      </c>
      <c r="B58" s="84" t="s">
        <v>16</v>
      </c>
      <c r="C58" s="85" t="s">
        <v>10</v>
      </c>
      <c r="D58" s="102">
        <v>1.05609945483471</v>
      </c>
      <c r="E58" s="88"/>
      <c r="F58" s="88"/>
      <c r="G58" s="112"/>
      <c r="H58" s="83" t="s">
        <v>98</v>
      </c>
      <c r="I58" s="73"/>
    </row>
    <row r="59" spans="1:9" ht="15.75" customHeight="1">
      <c r="A59" s="83">
        <v>9</v>
      </c>
      <c r="B59" s="84" t="s">
        <v>16</v>
      </c>
      <c r="C59" s="85" t="s">
        <v>12</v>
      </c>
      <c r="D59" s="102">
        <v>0.959332887714599</v>
      </c>
      <c r="E59" s="88"/>
      <c r="F59" s="88"/>
      <c r="G59" s="112"/>
      <c r="H59" s="83" t="s">
        <v>98</v>
      </c>
      <c r="I59" s="73"/>
    </row>
    <row r="60" spans="1:9" ht="15.75" customHeight="1">
      <c r="A60" s="83">
        <v>10</v>
      </c>
      <c r="B60" s="84" t="s">
        <v>73</v>
      </c>
      <c r="C60" s="85" t="s">
        <v>15</v>
      </c>
      <c r="D60" s="102">
        <v>0.894766194125933</v>
      </c>
      <c r="E60" s="88"/>
      <c r="F60" s="88"/>
      <c r="G60" s="112"/>
      <c r="H60" s="83" t="s">
        <v>98</v>
      </c>
      <c r="I60" s="73"/>
    </row>
    <row r="61" spans="1:13" s="73" customFormat="1" ht="15.75" customHeight="1">
      <c r="A61" s="69">
        <v>1999</v>
      </c>
      <c r="B61" s="70"/>
      <c r="C61" s="71"/>
      <c r="D61" s="100"/>
      <c r="E61" s="72"/>
      <c r="F61" s="72"/>
      <c r="G61" s="110"/>
      <c r="H61" s="128" t="s">
        <v>149</v>
      </c>
      <c r="L61" s="74"/>
      <c r="M61" s="75"/>
    </row>
    <row r="62" spans="1:13" s="82" customFormat="1" ht="42" customHeight="1">
      <c r="A62" s="76" t="s">
        <v>90</v>
      </c>
      <c r="B62" s="76" t="s">
        <v>91</v>
      </c>
      <c r="C62" s="77" t="s">
        <v>92</v>
      </c>
      <c r="D62" s="101" t="s">
        <v>93</v>
      </c>
      <c r="E62" s="78" t="s">
        <v>94</v>
      </c>
      <c r="F62" s="78" t="s">
        <v>18</v>
      </c>
      <c r="G62" s="111" t="s">
        <v>95</v>
      </c>
      <c r="H62" s="76" t="s">
        <v>96</v>
      </c>
      <c r="I62" s="105"/>
      <c r="J62" s="79"/>
      <c r="K62" s="79"/>
      <c r="L62" s="80"/>
      <c r="M62" s="81"/>
    </row>
    <row r="63" spans="1:9" ht="15.75" customHeight="1">
      <c r="A63" s="83">
        <v>1</v>
      </c>
      <c r="B63" s="84" t="s">
        <v>106</v>
      </c>
      <c r="C63" s="85">
        <v>36449</v>
      </c>
      <c r="D63" s="102">
        <v>3.314002508606779</v>
      </c>
      <c r="E63" s="88"/>
      <c r="F63" s="88"/>
      <c r="G63" s="112"/>
      <c r="H63" s="83" t="s">
        <v>98</v>
      </c>
      <c r="I63" s="73"/>
    </row>
    <row r="64" spans="1:9" ht="15.75" customHeight="1">
      <c r="A64" s="83">
        <v>2</v>
      </c>
      <c r="B64" s="84" t="s">
        <v>107</v>
      </c>
      <c r="C64" s="85">
        <v>36185</v>
      </c>
      <c r="D64" s="102">
        <v>2.099308711822357</v>
      </c>
      <c r="E64" s="88"/>
      <c r="F64" s="88"/>
      <c r="G64" s="112"/>
      <c r="H64" s="83" t="s">
        <v>98</v>
      </c>
      <c r="I64" s="73"/>
    </row>
    <row r="65" spans="1:9" ht="15.75" customHeight="1">
      <c r="A65" s="83">
        <v>3</v>
      </c>
      <c r="B65" s="84" t="s">
        <v>73</v>
      </c>
      <c r="C65" s="85">
        <v>36472</v>
      </c>
      <c r="D65" s="102">
        <v>1.6925812411959764</v>
      </c>
      <c r="E65" s="88"/>
      <c r="F65" s="88"/>
      <c r="G65" s="112"/>
      <c r="H65" s="83" t="s">
        <v>98</v>
      </c>
      <c r="I65" s="73"/>
    </row>
    <row r="66" spans="1:9" ht="15.75" customHeight="1">
      <c r="A66" s="83">
        <v>4</v>
      </c>
      <c r="B66" s="84" t="s">
        <v>107</v>
      </c>
      <c r="C66" s="85">
        <v>36253</v>
      </c>
      <c r="D66" s="102">
        <v>1.0896963710434442</v>
      </c>
      <c r="E66" s="88"/>
      <c r="F66" s="88"/>
      <c r="G66" s="112"/>
      <c r="H66" s="83" t="s">
        <v>98</v>
      </c>
      <c r="I66" s="73"/>
    </row>
    <row r="67" spans="1:9" ht="15.75" customHeight="1">
      <c r="A67" s="83">
        <v>5</v>
      </c>
      <c r="B67" s="84" t="s">
        <v>73</v>
      </c>
      <c r="C67" s="85">
        <v>36256</v>
      </c>
      <c r="D67" s="102">
        <v>0.9902657948355873</v>
      </c>
      <c r="E67" s="88"/>
      <c r="F67" s="88"/>
      <c r="G67" s="112"/>
      <c r="H67" s="83" t="s">
        <v>98</v>
      </c>
      <c r="I67" s="73"/>
    </row>
    <row r="68" spans="1:9" ht="15.75" customHeight="1">
      <c r="A68" s="83">
        <v>6</v>
      </c>
      <c r="B68" s="84" t="s">
        <v>108</v>
      </c>
      <c r="C68" s="85">
        <v>36348</v>
      </c>
      <c r="D68" s="102">
        <v>0.7365211544198358</v>
      </c>
      <c r="E68" s="88"/>
      <c r="F68" s="88"/>
      <c r="G68" s="112"/>
      <c r="H68" s="83" t="s">
        <v>98</v>
      </c>
      <c r="I68" s="73"/>
    </row>
    <row r="69" spans="1:9" ht="15.75" customHeight="1">
      <c r="A69" s="83">
        <v>7</v>
      </c>
      <c r="B69" s="84" t="s">
        <v>107</v>
      </c>
      <c r="C69" s="85">
        <v>36200</v>
      </c>
      <c r="D69" s="102">
        <v>0.6747640515957526</v>
      </c>
      <c r="E69" s="88"/>
      <c r="F69" s="88"/>
      <c r="G69" s="112"/>
      <c r="H69" s="83" t="s">
        <v>98</v>
      </c>
      <c r="I69" s="73"/>
    </row>
    <row r="70" spans="1:9" ht="15.75" customHeight="1">
      <c r="A70" s="83">
        <v>8</v>
      </c>
      <c r="B70" s="84" t="s">
        <v>109</v>
      </c>
      <c r="C70" s="85">
        <v>36167</v>
      </c>
      <c r="D70" s="102">
        <v>0.6632085288023304</v>
      </c>
      <c r="E70" s="88"/>
      <c r="F70" s="88"/>
      <c r="G70" s="112"/>
      <c r="H70" s="83" t="s">
        <v>98</v>
      </c>
      <c r="I70" s="73"/>
    </row>
    <row r="71" spans="1:9" ht="15.75" customHeight="1">
      <c r="A71" s="83">
        <v>9</v>
      </c>
      <c r="B71" s="84" t="s">
        <v>72</v>
      </c>
      <c r="C71" s="85">
        <v>36202</v>
      </c>
      <c r="D71" s="102">
        <v>0.6532781547342753</v>
      </c>
      <c r="E71" s="88"/>
      <c r="F71" s="88"/>
      <c r="G71" s="112"/>
      <c r="H71" s="83" t="s">
        <v>98</v>
      </c>
      <c r="I71" s="73"/>
    </row>
    <row r="72" spans="1:9" ht="15.75" customHeight="1">
      <c r="A72" s="83">
        <v>10</v>
      </c>
      <c r="B72" s="84" t="s">
        <v>110</v>
      </c>
      <c r="C72" s="85">
        <v>36352</v>
      </c>
      <c r="D72" s="102">
        <v>0.6207346140511929</v>
      </c>
      <c r="E72" s="88"/>
      <c r="F72" s="88"/>
      <c r="G72" s="112"/>
      <c r="H72" s="83" t="s">
        <v>98</v>
      </c>
      <c r="I72" s="73"/>
    </row>
    <row r="73" spans="1:13" s="73" customFormat="1" ht="15.75" customHeight="1">
      <c r="A73" s="69">
        <v>2000</v>
      </c>
      <c r="B73" s="70"/>
      <c r="C73" s="71"/>
      <c r="D73" s="100"/>
      <c r="E73" s="72"/>
      <c r="F73" s="72"/>
      <c r="G73" s="110"/>
      <c r="H73" s="128" t="s">
        <v>149</v>
      </c>
      <c r="L73" s="74"/>
      <c r="M73" s="75"/>
    </row>
    <row r="74" spans="1:13" s="82" customFormat="1" ht="42" customHeight="1">
      <c r="A74" s="76" t="s">
        <v>90</v>
      </c>
      <c r="B74" s="76" t="s">
        <v>91</v>
      </c>
      <c r="C74" s="77" t="s">
        <v>92</v>
      </c>
      <c r="D74" s="101" t="s">
        <v>93</v>
      </c>
      <c r="E74" s="78" t="s">
        <v>94</v>
      </c>
      <c r="F74" s="78" t="s">
        <v>18</v>
      </c>
      <c r="G74" s="111" t="s">
        <v>95</v>
      </c>
      <c r="H74" s="76" t="s">
        <v>96</v>
      </c>
      <c r="I74" s="105"/>
      <c r="J74" s="79"/>
      <c r="K74" s="79"/>
      <c r="L74" s="80"/>
      <c r="M74" s="81"/>
    </row>
    <row r="75" spans="1:9" ht="15.75" customHeight="1">
      <c r="A75" s="83">
        <v>1</v>
      </c>
      <c r="B75" s="84" t="s">
        <v>100</v>
      </c>
      <c r="C75" s="85">
        <v>36825</v>
      </c>
      <c r="D75" s="102">
        <v>1.5705105982970506</v>
      </c>
      <c r="E75" s="88"/>
      <c r="F75" s="88"/>
      <c r="G75" s="112"/>
      <c r="H75" s="83" t="s">
        <v>98</v>
      </c>
      <c r="I75" s="73"/>
    </row>
    <row r="76" spans="1:9" ht="15.75" customHeight="1">
      <c r="A76" s="83">
        <v>2</v>
      </c>
      <c r="B76" s="84" t="s">
        <v>107</v>
      </c>
      <c r="C76" s="85">
        <v>36634</v>
      </c>
      <c r="D76" s="102">
        <v>1.2846909646726465</v>
      </c>
      <c r="E76" s="88"/>
      <c r="F76" s="88"/>
      <c r="G76" s="112"/>
      <c r="H76" s="83" t="s">
        <v>98</v>
      </c>
      <c r="I76" s="73"/>
    </row>
    <row r="77" spans="1:9" ht="15.75" customHeight="1">
      <c r="A77" s="83">
        <v>3</v>
      </c>
      <c r="B77" s="84" t="s">
        <v>107</v>
      </c>
      <c r="C77" s="85">
        <v>36576</v>
      </c>
      <c r="D77" s="102">
        <v>0.9444705308266759</v>
      </c>
      <c r="E77" s="88"/>
      <c r="F77" s="88"/>
      <c r="G77" s="112"/>
      <c r="H77" s="83" t="s">
        <v>98</v>
      </c>
      <c r="I77" s="73"/>
    </row>
    <row r="78" spans="1:9" ht="15.75" customHeight="1">
      <c r="A78" s="83">
        <v>4</v>
      </c>
      <c r="B78" s="84" t="s">
        <v>107</v>
      </c>
      <c r="C78" s="85">
        <v>36577</v>
      </c>
      <c r="D78" s="102">
        <v>0.8195982611234482</v>
      </c>
      <c r="E78" s="88"/>
      <c r="F78" s="88"/>
      <c r="G78" s="112"/>
      <c r="H78" s="83" t="s">
        <v>98</v>
      </c>
      <c r="I78" s="73"/>
    </row>
    <row r="79" spans="1:9" ht="15.75" customHeight="1">
      <c r="A79" s="83">
        <v>5</v>
      </c>
      <c r="B79" s="84" t="s">
        <v>111</v>
      </c>
      <c r="C79" s="85">
        <v>36619</v>
      </c>
      <c r="D79" s="102">
        <v>0.804432225153498</v>
      </c>
      <c r="E79" s="88"/>
      <c r="F79" s="88"/>
      <c r="G79" s="112"/>
      <c r="H79" s="83" t="s">
        <v>98</v>
      </c>
      <c r="I79" s="73"/>
    </row>
    <row r="80" spans="1:9" ht="15.75" customHeight="1">
      <c r="A80" s="83">
        <v>6</v>
      </c>
      <c r="B80" s="84" t="s">
        <v>72</v>
      </c>
      <c r="C80" s="85">
        <v>36606</v>
      </c>
      <c r="D80" s="102">
        <v>0.7742211642141424</v>
      </c>
      <c r="E80" s="88"/>
      <c r="F80" s="88"/>
      <c r="G80" s="112"/>
      <c r="H80" s="83" t="s">
        <v>98</v>
      </c>
      <c r="I80" s="73"/>
    </row>
    <row r="81" spans="1:9" ht="15.75" customHeight="1">
      <c r="A81" s="83">
        <v>7</v>
      </c>
      <c r="B81" s="84" t="s">
        <v>107</v>
      </c>
      <c r="C81" s="85">
        <v>36590</v>
      </c>
      <c r="D81" s="102">
        <v>0.6378461415322542</v>
      </c>
      <c r="E81" s="88"/>
      <c r="F81" s="88"/>
      <c r="G81" s="112"/>
      <c r="H81" s="83" t="s">
        <v>98</v>
      </c>
      <c r="I81" s="73"/>
    </row>
    <row r="82" spans="1:9" ht="15.75" customHeight="1">
      <c r="A82" s="83">
        <v>8</v>
      </c>
      <c r="B82" s="84" t="s">
        <v>73</v>
      </c>
      <c r="C82" s="85">
        <v>36791</v>
      </c>
      <c r="D82" s="102">
        <v>0.6328972786736589</v>
      </c>
      <c r="E82" s="88"/>
      <c r="F82" s="88"/>
      <c r="G82" s="112"/>
      <c r="H82" s="83" t="s">
        <v>98</v>
      </c>
      <c r="I82" s="73"/>
    </row>
    <row r="83" spans="1:9" ht="15.75" customHeight="1">
      <c r="A83" s="83">
        <v>9</v>
      </c>
      <c r="B83" s="84" t="s">
        <v>107</v>
      </c>
      <c r="C83" s="85">
        <v>36633</v>
      </c>
      <c r="D83" s="102">
        <v>0.5718313777263175</v>
      </c>
      <c r="E83" s="88"/>
      <c r="F83" s="88"/>
      <c r="G83" s="112"/>
      <c r="H83" s="83" t="s">
        <v>98</v>
      </c>
      <c r="I83" s="73"/>
    </row>
    <row r="84" spans="1:9" ht="15.75" customHeight="1">
      <c r="A84" s="83">
        <v>10</v>
      </c>
      <c r="B84" s="84" t="s">
        <v>100</v>
      </c>
      <c r="C84" s="85">
        <v>36659</v>
      </c>
      <c r="D84" s="102">
        <v>0.5511512939931994</v>
      </c>
      <c r="E84" s="88"/>
      <c r="F84" s="88"/>
      <c r="G84" s="112"/>
      <c r="H84" s="83" t="s">
        <v>98</v>
      </c>
      <c r="I84" s="73"/>
    </row>
    <row r="85" spans="1:13" s="73" customFormat="1" ht="15.75" customHeight="1">
      <c r="A85" s="89">
        <v>2001</v>
      </c>
      <c r="B85" s="70"/>
      <c r="C85" s="71"/>
      <c r="D85" s="100"/>
      <c r="E85" s="72"/>
      <c r="F85" s="72"/>
      <c r="G85" s="110"/>
      <c r="H85" s="128" t="s">
        <v>149</v>
      </c>
      <c r="I85" s="87"/>
      <c r="J85" s="87"/>
      <c r="L85" s="74"/>
      <c r="M85" s="75"/>
    </row>
    <row r="86" spans="1:13" s="82" customFormat="1" ht="42" customHeight="1">
      <c r="A86" s="76" t="s">
        <v>90</v>
      </c>
      <c r="B86" s="76" t="s">
        <v>91</v>
      </c>
      <c r="C86" s="77" t="s">
        <v>92</v>
      </c>
      <c r="D86" s="101" t="s">
        <v>93</v>
      </c>
      <c r="E86" s="78" t="s">
        <v>94</v>
      </c>
      <c r="F86" s="78" t="s">
        <v>18</v>
      </c>
      <c r="G86" s="111" t="s">
        <v>95</v>
      </c>
      <c r="H86" s="76" t="s">
        <v>96</v>
      </c>
      <c r="I86" s="105"/>
      <c r="J86" s="79"/>
      <c r="K86" s="79"/>
      <c r="L86" s="80"/>
      <c r="M86" s="81"/>
    </row>
    <row r="87" spans="1:9" ht="15.75" customHeight="1">
      <c r="A87" s="83">
        <v>1</v>
      </c>
      <c r="B87" s="84" t="s">
        <v>112</v>
      </c>
      <c r="C87" s="85">
        <v>36935</v>
      </c>
      <c r="D87" s="102">
        <v>3.1060361336207687</v>
      </c>
      <c r="E87" s="88"/>
      <c r="F87" s="88"/>
      <c r="G87" s="112"/>
      <c r="H87" s="83" t="s">
        <v>98</v>
      </c>
      <c r="I87" s="73"/>
    </row>
    <row r="88" spans="1:9" ht="15.75" customHeight="1">
      <c r="A88" s="83">
        <v>2</v>
      </c>
      <c r="B88" s="84" t="s">
        <v>72</v>
      </c>
      <c r="C88" s="85">
        <v>36902</v>
      </c>
      <c r="D88" s="102">
        <v>1.7288280723870448</v>
      </c>
      <c r="E88" s="88"/>
      <c r="F88" s="88"/>
      <c r="G88" s="112"/>
      <c r="H88" s="83" t="s">
        <v>98</v>
      </c>
      <c r="I88" s="73"/>
    </row>
    <row r="89" spans="1:9" ht="15.75" customHeight="1">
      <c r="A89" s="83">
        <v>3</v>
      </c>
      <c r="B89" s="84" t="s">
        <v>107</v>
      </c>
      <c r="C89" s="85">
        <v>37219</v>
      </c>
      <c r="D89" s="102">
        <v>1.6704785309806311</v>
      </c>
      <c r="E89" s="88"/>
      <c r="F89" s="88"/>
      <c r="G89" s="112"/>
      <c r="H89" s="83" t="s">
        <v>98</v>
      </c>
      <c r="I89" s="73"/>
    </row>
    <row r="90" spans="1:9" ht="15.75" customHeight="1">
      <c r="A90" s="83">
        <v>4</v>
      </c>
      <c r="B90" s="84" t="s">
        <v>107</v>
      </c>
      <c r="C90" s="85">
        <v>37207</v>
      </c>
      <c r="D90" s="102">
        <v>1.1802663161976796</v>
      </c>
      <c r="E90" s="88"/>
      <c r="F90" s="88"/>
      <c r="G90" s="112"/>
      <c r="H90" s="83" t="s">
        <v>98</v>
      </c>
      <c r="I90" s="73"/>
    </row>
    <row r="91" spans="1:9" ht="15.75" customHeight="1">
      <c r="A91" s="83">
        <v>5</v>
      </c>
      <c r="B91" s="84" t="s">
        <v>72</v>
      </c>
      <c r="C91" s="85">
        <v>36901</v>
      </c>
      <c r="D91" s="102">
        <v>0.9199193340195195</v>
      </c>
      <c r="E91" s="88"/>
      <c r="F91" s="88"/>
      <c r="G91" s="112"/>
      <c r="H91" s="83" t="s">
        <v>98</v>
      </c>
      <c r="I91" s="73"/>
    </row>
    <row r="92" spans="1:9" ht="15.75" customHeight="1">
      <c r="A92" s="83">
        <v>6</v>
      </c>
      <c r="B92" s="84" t="s">
        <v>72</v>
      </c>
      <c r="C92" s="85">
        <v>37164</v>
      </c>
      <c r="D92" s="102">
        <v>0.5981078966161191</v>
      </c>
      <c r="E92" s="88"/>
      <c r="F92" s="88"/>
      <c r="G92" s="112"/>
      <c r="H92" s="83" t="s">
        <v>98</v>
      </c>
      <c r="I92" s="73"/>
    </row>
    <row r="93" spans="1:9" ht="15.75" customHeight="1">
      <c r="A93" s="83">
        <v>7</v>
      </c>
      <c r="B93" s="84" t="s">
        <v>73</v>
      </c>
      <c r="C93" s="85">
        <v>37194</v>
      </c>
      <c r="D93" s="102">
        <v>0.5900030911901083</v>
      </c>
      <c r="E93" s="88"/>
      <c r="F93" s="88"/>
      <c r="G93" s="112"/>
      <c r="H93" s="83" t="s">
        <v>98</v>
      </c>
      <c r="I93" s="73"/>
    </row>
    <row r="94" spans="1:9" ht="15.75" customHeight="1">
      <c r="A94" s="83">
        <v>8</v>
      </c>
      <c r="B94" s="84" t="s">
        <v>99</v>
      </c>
      <c r="C94" s="85">
        <v>37078</v>
      </c>
      <c r="D94" s="102">
        <v>0.564471121511934</v>
      </c>
      <c r="E94" s="88"/>
      <c r="F94" s="88"/>
      <c r="G94" s="112"/>
      <c r="H94" s="83" t="s">
        <v>98</v>
      </c>
      <c r="I94" s="73"/>
    </row>
    <row r="95" spans="1:9" ht="15.75" customHeight="1">
      <c r="A95" s="83">
        <v>9</v>
      </c>
      <c r="B95" s="84" t="s">
        <v>113</v>
      </c>
      <c r="C95" s="85">
        <v>37063</v>
      </c>
      <c r="D95" s="102">
        <v>0.564412118448683</v>
      </c>
      <c r="E95" s="88"/>
      <c r="F95" s="88"/>
      <c r="G95" s="112"/>
      <c r="H95" s="83" t="s">
        <v>98</v>
      </c>
      <c r="I95" s="73"/>
    </row>
    <row r="96" spans="1:9" ht="15.75" customHeight="1">
      <c r="A96" s="83">
        <v>10</v>
      </c>
      <c r="B96" s="84" t="s">
        <v>112</v>
      </c>
      <c r="C96" s="85">
        <v>36934</v>
      </c>
      <c r="D96" s="102">
        <v>0.55417849555376</v>
      </c>
      <c r="E96" s="88"/>
      <c r="F96" s="88"/>
      <c r="G96" s="112"/>
      <c r="H96" s="83" t="s">
        <v>98</v>
      </c>
      <c r="I96" s="73"/>
    </row>
    <row r="97" spans="1:8" ht="15.75" customHeight="1">
      <c r="A97" s="89">
        <v>2002</v>
      </c>
      <c r="B97" s="70"/>
      <c r="C97" s="71"/>
      <c r="D97" s="100"/>
      <c r="E97" s="72"/>
      <c r="F97" s="72"/>
      <c r="G97" s="110"/>
      <c r="H97" s="128" t="s">
        <v>149</v>
      </c>
    </row>
    <row r="98" spans="1:13" s="82" customFormat="1" ht="42" customHeight="1">
      <c r="A98" s="76" t="s">
        <v>90</v>
      </c>
      <c r="B98" s="76" t="s">
        <v>91</v>
      </c>
      <c r="C98" s="77" t="s">
        <v>92</v>
      </c>
      <c r="D98" s="101" t="s">
        <v>93</v>
      </c>
      <c r="E98" s="78" t="s">
        <v>94</v>
      </c>
      <c r="F98" s="78" t="s">
        <v>18</v>
      </c>
      <c r="G98" s="111" t="s">
        <v>95</v>
      </c>
      <c r="H98" s="76" t="s">
        <v>96</v>
      </c>
      <c r="I98" s="105"/>
      <c r="J98" s="79"/>
      <c r="K98" s="79"/>
      <c r="L98" s="80"/>
      <c r="M98" s="81"/>
    </row>
    <row r="99" spans="1:9" ht="15.75" customHeight="1">
      <c r="A99" s="83">
        <v>1</v>
      </c>
      <c r="B99" s="84" t="s">
        <v>107</v>
      </c>
      <c r="C99" s="85">
        <v>37606</v>
      </c>
      <c r="D99" s="102">
        <v>2.7804701006444827</v>
      </c>
      <c r="E99" s="88"/>
      <c r="F99" s="88"/>
      <c r="G99" s="112"/>
      <c r="H99" s="83" t="s">
        <v>98</v>
      </c>
      <c r="I99" s="73"/>
    </row>
    <row r="100" spans="1:9" ht="15.75" customHeight="1">
      <c r="A100" s="83">
        <v>2</v>
      </c>
      <c r="B100" s="84" t="s">
        <v>107</v>
      </c>
      <c r="C100" s="85">
        <v>37568</v>
      </c>
      <c r="D100" s="102">
        <v>2.4152051507461763</v>
      </c>
      <c r="E100" s="88"/>
      <c r="F100" s="88"/>
      <c r="G100" s="112"/>
      <c r="H100" s="83" t="s">
        <v>98</v>
      </c>
      <c r="I100" s="73"/>
    </row>
    <row r="101" spans="1:9" ht="15.75" customHeight="1">
      <c r="A101" s="83">
        <v>3</v>
      </c>
      <c r="B101" s="84" t="s">
        <v>4</v>
      </c>
      <c r="C101" s="85" t="s">
        <v>126</v>
      </c>
      <c r="D101" s="102">
        <v>2.30708733093407</v>
      </c>
      <c r="E101" s="88">
        <v>724682</v>
      </c>
      <c r="F101" s="88">
        <v>3996</v>
      </c>
      <c r="G101" s="112">
        <v>50</v>
      </c>
      <c r="H101" s="83" t="s">
        <v>97</v>
      </c>
      <c r="I101" s="73"/>
    </row>
    <row r="102" spans="1:9" ht="15.75" customHeight="1">
      <c r="A102" s="83">
        <v>4</v>
      </c>
      <c r="B102" s="84" t="s">
        <v>107</v>
      </c>
      <c r="C102" s="85">
        <v>37569</v>
      </c>
      <c r="D102" s="102">
        <v>1.042949707752982</v>
      </c>
      <c r="E102" s="88"/>
      <c r="F102" s="88"/>
      <c r="G102" s="112"/>
      <c r="H102" s="83" t="s">
        <v>98</v>
      </c>
      <c r="I102" s="73"/>
    </row>
    <row r="103" spans="1:9" ht="15.75" customHeight="1">
      <c r="A103" s="83">
        <v>5</v>
      </c>
      <c r="B103" s="84" t="s">
        <v>73</v>
      </c>
      <c r="C103" s="85">
        <v>37585</v>
      </c>
      <c r="D103" s="102">
        <v>1.0142598327635133</v>
      </c>
      <c r="E103" s="88"/>
      <c r="F103" s="88"/>
      <c r="G103" s="112"/>
      <c r="H103" s="83" t="s">
        <v>98</v>
      </c>
      <c r="I103" s="73"/>
    </row>
    <row r="104" spans="1:9" ht="15.75" customHeight="1">
      <c r="A104" s="83">
        <v>6</v>
      </c>
      <c r="B104" s="84" t="s">
        <v>72</v>
      </c>
      <c r="C104" s="85">
        <v>37296</v>
      </c>
      <c r="D104" s="102">
        <v>0.8584946907686465</v>
      </c>
      <c r="E104" s="88"/>
      <c r="F104" s="88"/>
      <c r="G104" s="112"/>
      <c r="H104" s="83" t="s">
        <v>98</v>
      </c>
      <c r="I104" s="73"/>
    </row>
    <row r="105" spans="1:9" ht="15.75" customHeight="1">
      <c r="A105" s="83">
        <v>7</v>
      </c>
      <c r="B105" s="84" t="s">
        <v>33</v>
      </c>
      <c r="C105" s="85">
        <v>37533</v>
      </c>
      <c r="D105" s="102">
        <v>0.8470690166993885</v>
      </c>
      <c r="E105" s="88"/>
      <c r="F105" s="88"/>
      <c r="G105" s="112"/>
      <c r="H105" s="83" t="s">
        <v>98</v>
      </c>
      <c r="I105" s="73"/>
    </row>
    <row r="106" spans="1:9" ht="15.75" customHeight="1">
      <c r="A106" s="83">
        <v>8</v>
      </c>
      <c r="B106" s="84" t="s">
        <v>107</v>
      </c>
      <c r="C106" s="85">
        <v>37567</v>
      </c>
      <c r="D106" s="102">
        <v>0.7041204999009744</v>
      </c>
      <c r="E106" s="88"/>
      <c r="F106" s="88"/>
      <c r="G106" s="112"/>
      <c r="H106" s="83" t="s">
        <v>98</v>
      </c>
      <c r="I106" s="73"/>
    </row>
    <row r="107" spans="1:9" ht="15.75" customHeight="1">
      <c r="A107" s="83">
        <v>9</v>
      </c>
      <c r="B107" s="84" t="s">
        <v>89</v>
      </c>
      <c r="C107" s="85">
        <v>37500</v>
      </c>
      <c r="D107" s="102">
        <v>0.6604198555945532</v>
      </c>
      <c r="E107" s="88"/>
      <c r="F107" s="88"/>
      <c r="G107" s="112"/>
      <c r="H107" s="83" t="s">
        <v>98</v>
      </c>
      <c r="I107" s="73"/>
    </row>
    <row r="108" spans="1:9" ht="15.75" customHeight="1">
      <c r="A108" s="83">
        <v>10</v>
      </c>
      <c r="B108" s="84" t="s">
        <v>73</v>
      </c>
      <c r="C108" s="85">
        <v>37304</v>
      </c>
      <c r="D108" s="102">
        <v>0.640359818251511</v>
      </c>
      <c r="E108" s="88"/>
      <c r="F108" s="88"/>
      <c r="G108" s="112"/>
      <c r="H108" s="83" t="s">
        <v>98</v>
      </c>
      <c r="I108" s="73"/>
    </row>
    <row r="109" spans="1:8" ht="15.75" customHeight="1">
      <c r="A109" s="89">
        <v>2003</v>
      </c>
      <c r="B109" s="70"/>
      <c r="C109" s="71"/>
      <c r="D109" s="100"/>
      <c r="E109" s="72"/>
      <c r="F109" s="72"/>
      <c r="G109" s="110"/>
      <c r="H109" s="128" t="s">
        <v>149</v>
      </c>
    </row>
    <row r="110" spans="1:13" s="82" customFormat="1" ht="42" customHeight="1">
      <c r="A110" s="76" t="s">
        <v>90</v>
      </c>
      <c r="B110" s="76" t="s">
        <v>91</v>
      </c>
      <c r="C110" s="77" t="s">
        <v>92</v>
      </c>
      <c r="D110" s="101" t="s">
        <v>93</v>
      </c>
      <c r="E110" s="78" t="s">
        <v>94</v>
      </c>
      <c r="F110" s="78" t="s">
        <v>18</v>
      </c>
      <c r="G110" s="111" t="s">
        <v>95</v>
      </c>
      <c r="H110" s="76" t="s">
        <v>96</v>
      </c>
      <c r="I110" s="105"/>
      <c r="J110" s="79"/>
      <c r="K110" s="79"/>
      <c r="L110" s="80"/>
      <c r="M110" s="81"/>
    </row>
    <row r="111" spans="1:9" ht="15.75" customHeight="1">
      <c r="A111" s="83">
        <v>1</v>
      </c>
      <c r="B111" s="84" t="s">
        <v>115</v>
      </c>
      <c r="C111" s="85" t="s">
        <v>123</v>
      </c>
      <c r="D111" s="102">
        <v>17.2100179444762</v>
      </c>
      <c r="E111" s="88">
        <v>1241956</v>
      </c>
      <c r="F111" s="88">
        <v>7731</v>
      </c>
      <c r="G111" s="112">
        <v>2551</v>
      </c>
      <c r="H111" s="83" t="s">
        <v>97</v>
      </c>
      <c r="I111" s="73"/>
    </row>
    <row r="112" spans="1:9" ht="15.75" customHeight="1">
      <c r="A112" s="83">
        <v>2</v>
      </c>
      <c r="B112" s="84" t="s">
        <v>128</v>
      </c>
      <c r="C112" s="85" t="s">
        <v>127</v>
      </c>
      <c r="D112" s="102">
        <v>6.06522691888813</v>
      </c>
      <c r="E112" s="88">
        <v>638766</v>
      </c>
      <c r="F112" s="88">
        <v>12808</v>
      </c>
      <c r="G112" s="112">
        <v>1919</v>
      </c>
      <c r="H112" s="83" t="s">
        <v>97</v>
      </c>
      <c r="I112" s="73"/>
    </row>
    <row r="113" spans="1:9" ht="15.75" customHeight="1">
      <c r="A113" s="83">
        <v>3</v>
      </c>
      <c r="B113" s="84" t="s">
        <v>116</v>
      </c>
      <c r="C113" s="85" t="s">
        <v>117</v>
      </c>
      <c r="D113" s="102">
        <v>3.46688501127127</v>
      </c>
      <c r="E113" s="88"/>
      <c r="F113" s="88"/>
      <c r="G113" s="112"/>
      <c r="H113" s="83" t="s">
        <v>98</v>
      </c>
      <c r="I113" s="73"/>
    </row>
    <row r="114" spans="1:9" ht="15.75" customHeight="1">
      <c r="A114" s="83">
        <v>4</v>
      </c>
      <c r="B114" s="84" t="s">
        <v>99</v>
      </c>
      <c r="C114" s="85" t="s">
        <v>118</v>
      </c>
      <c r="D114" s="102">
        <v>3.01935697873349</v>
      </c>
      <c r="E114" s="88"/>
      <c r="F114" s="88"/>
      <c r="G114" s="112"/>
      <c r="H114" s="83" t="s">
        <v>98</v>
      </c>
      <c r="I114" s="73"/>
    </row>
    <row r="115" spans="1:9" ht="15.75" customHeight="1">
      <c r="A115" s="83">
        <v>5</v>
      </c>
      <c r="B115" s="84" t="s">
        <v>115</v>
      </c>
      <c r="C115" s="85" t="s">
        <v>119</v>
      </c>
      <c r="D115" s="102">
        <v>2.43734195326715</v>
      </c>
      <c r="E115" s="88"/>
      <c r="F115" s="88"/>
      <c r="G115" s="112"/>
      <c r="H115" s="83" t="s">
        <v>98</v>
      </c>
      <c r="I115" s="73"/>
    </row>
    <row r="116" spans="1:9" ht="15.75" customHeight="1">
      <c r="A116" s="83">
        <v>6</v>
      </c>
      <c r="B116" s="84" t="s">
        <v>73</v>
      </c>
      <c r="C116" s="85" t="s">
        <v>120</v>
      </c>
      <c r="D116" s="102">
        <v>2.30191878161554</v>
      </c>
      <c r="E116" s="88"/>
      <c r="F116" s="88"/>
      <c r="G116" s="112"/>
      <c r="H116" s="83" t="s">
        <v>98</v>
      </c>
      <c r="I116" s="73"/>
    </row>
    <row r="117" spans="1:9" ht="15.75" customHeight="1">
      <c r="A117" s="83">
        <v>7</v>
      </c>
      <c r="B117" s="84" t="s">
        <v>73</v>
      </c>
      <c r="C117" s="85" t="s">
        <v>121</v>
      </c>
      <c r="D117" s="102">
        <v>1.12470262315252</v>
      </c>
      <c r="E117" s="88"/>
      <c r="F117" s="88"/>
      <c r="G117" s="112"/>
      <c r="H117" s="83" t="s">
        <v>98</v>
      </c>
      <c r="I117" s="73"/>
    </row>
    <row r="118" spans="1:9" ht="15.75" customHeight="1">
      <c r="A118" s="83">
        <v>8</v>
      </c>
      <c r="B118" s="84" t="s">
        <v>72</v>
      </c>
      <c r="C118" s="85" t="s">
        <v>122</v>
      </c>
      <c r="D118" s="102">
        <v>0.94568756942648</v>
      </c>
      <c r="E118" s="88"/>
      <c r="F118" s="88"/>
      <c r="G118" s="112"/>
      <c r="H118" s="83" t="s">
        <v>98</v>
      </c>
      <c r="I118" s="73"/>
    </row>
    <row r="119" spans="1:9" ht="15.75" customHeight="1">
      <c r="A119" s="83">
        <v>9</v>
      </c>
      <c r="B119" s="84" t="s">
        <v>72</v>
      </c>
      <c r="C119" s="85" t="s">
        <v>11</v>
      </c>
      <c r="D119" s="102">
        <v>0.795580456459407</v>
      </c>
      <c r="E119" s="88"/>
      <c r="F119" s="88"/>
      <c r="G119" s="112"/>
      <c r="H119" s="83" t="s">
        <v>98</v>
      </c>
      <c r="I119" s="73"/>
    </row>
    <row r="120" spans="1:9" ht="15.75" customHeight="1">
      <c r="A120" s="83">
        <v>10</v>
      </c>
      <c r="B120" s="84" t="s">
        <v>99</v>
      </c>
      <c r="C120" s="85" t="s">
        <v>14</v>
      </c>
      <c r="D120" s="102">
        <v>0.768995298020299</v>
      </c>
      <c r="E120" s="88"/>
      <c r="F120" s="88"/>
      <c r="G120" s="112"/>
      <c r="H120" s="83" t="s">
        <v>98</v>
      </c>
      <c r="I120" s="73"/>
    </row>
    <row r="122" spans="3:7" ht="15.75" customHeight="1">
      <c r="C122" s="93"/>
      <c r="D122" s="104"/>
      <c r="E122" s="72"/>
      <c r="F122" s="72"/>
      <c r="G122" s="110"/>
    </row>
    <row r="123" spans="5:7" ht="15.75" customHeight="1">
      <c r="E123" s="72"/>
      <c r="F123" s="94"/>
      <c r="G123" s="115"/>
    </row>
  </sheetData>
  <printOptions/>
  <pageMargins left="0.5" right="0.5" top="1" bottom="1" header="0.25" footer="0.25"/>
  <pageSetup horizontalDpi="600" verticalDpi="600" orientation="landscape" scale="98" r:id="rId1"/>
  <headerFooter alignWithMargins="0">
    <oddHeader>&amp;L&amp;"Arial,Bold Italic"&amp;14Southern California Edison&amp;10
&amp;12Top 10 annual events</oddHeader>
  </headerFooter>
  <rowBreaks count="11" manualBreakCount="11">
    <brk id="12" max="8" man="1"/>
    <brk id="24" max="255" man="1"/>
    <brk id="36" max="255" man="1"/>
    <brk id="48" max="255" man="1"/>
    <brk id="60" max="255" man="1"/>
    <brk id="72" max="255" man="1"/>
    <brk id="84" max="255" man="1"/>
    <brk id="96" max="255" man="1"/>
    <brk id="108" max="255" man="1"/>
    <brk id="120" max="255" man="1"/>
    <brk id="139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 </dc:creator>
  <cp:keywords/>
  <dc:description/>
  <cp:lastModifiedBy>Lawrence Tonsick</cp:lastModifiedBy>
  <cp:lastPrinted>2004-09-30T20:40:05Z</cp:lastPrinted>
  <dcterms:created xsi:type="dcterms:W3CDTF">2003-02-11T20:47:03Z</dcterms:created>
  <dcterms:modified xsi:type="dcterms:W3CDTF">2004-09-30T20:42:03Z</dcterms:modified>
  <cp:category/>
  <cp:version/>
  <cp:contentType/>
  <cp:contentStatus/>
</cp:coreProperties>
</file>