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75" yWindow="65491" windowWidth="7410" windowHeight="9450" tabRatio="59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'Sheet1'!$A$1:$J$36</definedName>
  </definedNames>
  <calcPr fullCalcOnLoad="1"/>
</workbook>
</file>

<file path=xl/sharedStrings.xml><?xml version="1.0" encoding="utf-8"?>
<sst xmlns="http://schemas.openxmlformats.org/spreadsheetml/2006/main" count="76" uniqueCount="37">
  <si>
    <t>ULTS (a “placeholder” subcategory)</t>
  </si>
  <si>
    <t>CRT:  Did Not Receive Form</t>
  </si>
  <si>
    <t>CRT:  Did Not Return the Form</t>
  </si>
  <si>
    <t>CRT:  Received Form Late</t>
  </si>
  <si>
    <t>Income:  Applicant Alleges No Income</t>
  </si>
  <si>
    <t>Income:  Exceeds Guidelines Annual Doc Provide</t>
  </si>
  <si>
    <t>Income:  No Documentation Provided</t>
  </si>
  <si>
    <t>Lifeline Appeal (a redundant subcategory)</t>
  </si>
  <si>
    <t>Program:  Failed to Check Program</t>
  </si>
  <si>
    <t>Program:  Did Not Identify Program Recipient</t>
  </si>
  <si>
    <t>Signature:  Unsigned or Signature Doesn’t Match</t>
  </si>
  <si>
    <t>Lifeline Billing Dispute</t>
  </si>
  <si>
    <t xml:space="preserve">LifeLine Billing Complaints in CAB </t>
  </si>
  <si>
    <t>June</t>
  </si>
  <si>
    <t>July</t>
  </si>
  <si>
    <t>Aug</t>
  </si>
  <si>
    <t>Sep</t>
  </si>
  <si>
    <t>Oct</t>
  </si>
  <si>
    <t>Nov</t>
  </si>
  <si>
    <t>Dec</t>
  </si>
  <si>
    <t>Received</t>
  </si>
  <si>
    <t>Closed</t>
  </si>
  <si>
    <t>TOTAL</t>
  </si>
  <si>
    <t xml:space="preserve">LifeLine Appeals in CAB </t>
  </si>
  <si>
    <t>Unknown (a "placeholder" subcategory)</t>
  </si>
  <si>
    <t xml:space="preserve">LifeLine Phone Contacts in CAB </t>
  </si>
  <si>
    <t xml:space="preserve">Closed LifeLine Appeals and Lifeline Billing Complaints by Subcategory in CAB </t>
  </si>
  <si>
    <t>Appealable</t>
  </si>
  <si>
    <t>Y</t>
  </si>
  <si>
    <t>N</t>
  </si>
  <si>
    <t>N/A</t>
  </si>
  <si>
    <t>Income:  Exceeds Guidelines – CRT Performed Annualize</t>
  </si>
  <si>
    <t xml:space="preserve"> </t>
  </si>
  <si>
    <t>CAB Data for LifeLine WG &amp; AC - 2011</t>
  </si>
  <si>
    <t>factors including but not limited to cases being reopened and updates to coding based on quality assurance audits.</t>
  </si>
  <si>
    <t xml:space="preserve">Note:  The LL data provided above is a snapshot in time; that is, there may be slight variations in numbers reported for past periods due to </t>
  </si>
  <si>
    <t>Data Pull Date: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</si>
</sst>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5">
    <font>
      <sz val="10"/>
      <name val="Arial"/>
      <family val="0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i/>
      <sz val="11"/>
      <name val="Calibri"/>
      <family val="2"/>
    </font>
    <font>
      <b/>
      <i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8" borderId="10" xfId="0" applyFont="1" applyFill="1" applyBorder="1" applyAlignment="1">
      <alignment horizontal="centerContinuous"/>
    </xf>
    <xf numFmtId="0" fontId="4" fillId="8" borderId="10" xfId="0" applyFont="1" applyFill="1" applyBorder="1" applyAlignment="1">
      <alignment horizontal="centerContinuous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23" fillId="0" borderId="10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Continuous"/>
    </xf>
    <xf numFmtId="0" fontId="4" fillId="8" borderId="12" xfId="0" applyFont="1" applyFill="1" applyBorder="1" applyAlignment="1">
      <alignment horizontal="centerContinuous"/>
    </xf>
    <xf numFmtId="0" fontId="4" fillId="8" borderId="13" xfId="0" applyFont="1" applyFill="1" applyBorder="1" applyAlignment="1">
      <alignment horizontal="centerContinuous"/>
    </xf>
    <xf numFmtId="0" fontId="24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15" fontId="22" fillId="0" borderId="0" xfId="0" applyNumberFormat="1" applyFont="1" applyAlignment="1">
      <alignment horizontal="left"/>
    </xf>
    <xf numFmtId="14" fontId="22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0.28125" style="0" customWidth="1"/>
    <col min="2" max="10" width="8.57421875" style="0" customWidth="1"/>
  </cols>
  <sheetData>
    <row r="1" spans="1:16" ht="15.75">
      <c r="A1" s="2" t="s">
        <v>33</v>
      </c>
      <c r="B1" s="2"/>
      <c r="C1" s="1"/>
      <c r="D1" s="1"/>
      <c r="E1" s="1"/>
      <c r="F1" s="1"/>
      <c r="G1" s="1"/>
      <c r="H1" s="42" t="s">
        <v>36</v>
      </c>
      <c r="J1" s="41">
        <v>40914</v>
      </c>
      <c r="K1" s="1"/>
      <c r="L1" s="1"/>
      <c r="M1" s="1"/>
      <c r="N1" s="1"/>
      <c r="O1" s="1"/>
      <c r="P1" s="1"/>
    </row>
    <row r="2" spans="1:16" ht="15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1"/>
      <c r="L2" s="1"/>
      <c r="M2" s="1"/>
      <c r="N2" s="1"/>
      <c r="O2" s="1"/>
      <c r="P2" s="1"/>
    </row>
    <row r="3" spans="1:16" ht="15" customHeight="1">
      <c r="A3" s="22"/>
      <c r="B3" s="23"/>
      <c r="C3" s="3" t="s">
        <v>23</v>
      </c>
      <c r="D3" s="4"/>
      <c r="E3" s="4"/>
      <c r="F3" s="4"/>
      <c r="G3" s="4"/>
      <c r="H3" s="4"/>
      <c r="I3" s="4"/>
      <c r="J3" s="4"/>
      <c r="K3" s="1"/>
      <c r="L3" s="1"/>
      <c r="M3" s="1"/>
      <c r="N3" s="1"/>
      <c r="O3" s="1"/>
      <c r="P3" s="1"/>
    </row>
    <row r="4" spans="1:16" ht="15" customHeight="1">
      <c r="A4" s="24"/>
      <c r="B4" s="25"/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19</v>
      </c>
      <c r="J4" s="6" t="s">
        <v>22</v>
      </c>
      <c r="K4" s="1"/>
      <c r="L4" s="1"/>
      <c r="M4" s="1"/>
      <c r="N4" s="1"/>
      <c r="O4" s="1"/>
      <c r="P4" s="1"/>
    </row>
    <row r="5" spans="1:16" ht="15" customHeight="1">
      <c r="A5" s="43" t="s">
        <v>20</v>
      </c>
      <c r="B5" s="44"/>
      <c r="C5" s="6">
        <v>186</v>
      </c>
      <c r="D5" s="10">
        <v>148</v>
      </c>
      <c r="E5" s="6">
        <v>253</v>
      </c>
      <c r="F5" s="10">
        <v>181</v>
      </c>
      <c r="G5" s="6">
        <v>195</v>
      </c>
      <c r="H5" s="6">
        <v>213</v>
      </c>
      <c r="I5" s="10">
        <v>251</v>
      </c>
      <c r="J5" s="6">
        <f>SUM(C5:I5)</f>
        <v>1427</v>
      </c>
      <c r="K5" s="1"/>
      <c r="L5" s="1"/>
      <c r="M5" s="1"/>
      <c r="N5" s="1"/>
      <c r="O5" s="1"/>
      <c r="P5" s="1"/>
    </row>
    <row r="6" spans="1:16" ht="15" customHeight="1">
      <c r="A6" s="43" t="s">
        <v>21</v>
      </c>
      <c r="B6" s="44"/>
      <c r="C6" s="10">
        <v>356</v>
      </c>
      <c r="D6" s="6">
        <v>174</v>
      </c>
      <c r="E6" s="6">
        <v>170</v>
      </c>
      <c r="F6" s="10">
        <v>165</v>
      </c>
      <c r="G6" s="6">
        <v>111</v>
      </c>
      <c r="H6" s="6">
        <v>244</v>
      </c>
      <c r="I6" s="35">
        <v>285</v>
      </c>
      <c r="J6" s="6">
        <f>SUM(C6:I6)</f>
        <v>1505</v>
      </c>
      <c r="K6" s="1"/>
      <c r="L6" s="1"/>
      <c r="M6" s="1"/>
      <c r="N6" s="1"/>
      <c r="O6" s="1"/>
      <c r="P6" s="1"/>
    </row>
    <row r="7" spans="1:16" ht="15" customHeight="1">
      <c r="A7" s="9"/>
      <c r="B7" s="30"/>
      <c r="C7" s="31"/>
      <c r="D7" s="32"/>
      <c r="E7" s="32"/>
      <c r="F7" s="33"/>
      <c r="G7" s="32"/>
      <c r="H7" s="32"/>
      <c r="I7" s="32"/>
      <c r="J7" s="34"/>
      <c r="K7" s="1"/>
      <c r="L7" s="1"/>
      <c r="M7" s="1"/>
      <c r="N7" s="1"/>
      <c r="O7" s="1"/>
      <c r="P7" s="1"/>
    </row>
    <row r="8" spans="1:16" ht="15" customHeight="1">
      <c r="A8" s="22"/>
      <c r="B8" s="23"/>
      <c r="C8" s="18" t="s">
        <v>12</v>
      </c>
      <c r="D8" s="19"/>
      <c r="E8" s="19"/>
      <c r="F8" s="19"/>
      <c r="G8" s="19"/>
      <c r="H8" s="19"/>
      <c r="I8" s="19"/>
      <c r="J8" s="20"/>
      <c r="K8" s="1"/>
      <c r="L8" s="1"/>
      <c r="M8" s="1"/>
      <c r="N8" s="1"/>
      <c r="O8" s="1"/>
      <c r="P8" s="1"/>
    </row>
    <row r="9" spans="1:16" ht="15" customHeight="1">
      <c r="A9" s="24"/>
      <c r="B9" s="25"/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19</v>
      </c>
      <c r="J9" s="6" t="s">
        <v>22</v>
      </c>
      <c r="K9" s="1"/>
      <c r="L9" s="1"/>
      <c r="M9" s="1"/>
      <c r="N9" s="1"/>
      <c r="O9" s="1"/>
      <c r="P9" s="1"/>
    </row>
    <row r="10" spans="1:16" ht="15" customHeight="1">
      <c r="A10" s="43" t="s">
        <v>20</v>
      </c>
      <c r="B10" s="44"/>
      <c r="C10" s="6">
        <v>3</v>
      </c>
      <c r="D10" s="6">
        <v>4</v>
      </c>
      <c r="E10" s="6">
        <v>12</v>
      </c>
      <c r="F10" s="10">
        <v>12</v>
      </c>
      <c r="G10" s="6">
        <v>9</v>
      </c>
      <c r="H10" s="6">
        <v>12</v>
      </c>
      <c r="I10" s="10">
        <v>3</v>
      </c>
      <c r="J10" s="6">
        <f>SUM(C10:I10)</f>
        <v>55</v>
      </c>
      <c r="K10" s="16"/>
      <c r="L10" s="16"/>
      <c r="M10" s="1"/>
      <c r="N10" s="1"/>
      <c r="O10" s="1"/>
      <c r="P10" s="1"/>
    </row>
    <row r="11" spans="1:16" ht="15" customHeight="1">
      <c r="A11" s="43" t="s">
        <v>21</v>
      </c>
      <c r="B11" s="44"/>
      <c r="C11" s="10">
        <v>5</v>
      </c>
      <c r="D11" s="10">
        <v>9</v>
      </c>
      <c r="E11" s="10">
        <v>3</v>
      </c>
      <c r="F11" s="10">
        <v>8</v>
      </c>
      <c r="G11" s="10">
        <v>9</v>
      </c>
      <c r="H11" s="10">
        <v>16</v>
      </c>
      <c r="I11" s="10">
        <v>16</v>
      </c>
      <c r="J11" s="10">
        <f>SUM(C11:I11)</f>
        <v>66</v>
      </c>
      <c r="K11" s="16"/>
      <c r="L11" s="16"/>
      <c r="M11" s="1"/>
      <c r="N11" s="1"/>
      <c r="O11" s="1"/>
      <c r="P11" s="1"/>
    </row>
    <row r="12" spans="1:16" s="39" customFormat="1" ht="15" customHeight="1">
      <c r="A12" s="40"/>
      <c r="B12" s="37"/>
      <c r="C12" s="37"/>
      <c r="D12" s="37"/>
      <c r="E12" s="37"/>
      <c r="F12" s="40"/>
      <c r="G12" s="37"/>
      <c r="H12" s="37"/>
      <c r="I12" s="40"/>
      <c r="J12" s="40"/>
      <c r="K12" s="38"/>
      <c r="L12" s="38"/>
      <c r="M12" s="38"/>
      <c r="N12" s="38"/>
      <c r="O12" s="38"/>
      <c r="P12" s="38"/>
    </row>
    <row r="13" spans="1:16" ht="15" customHeight="1">
      <c r="A13" s="26"/>
      <c r="B13" s="18" t="s">
        <v>26</v>
      </c>
      <c r="C13" s="19"/>
      <c r="D13" s="19"/>
      <c r="E13" s="19"/>
      <c r="F13" s="19"/>
      <c r="G13" s="19"/>
      <c r="H13" s="19"/>
      <c r="I13" s="19"/>
      <c r="J13" s="20"/>
      <c r="K13" s="1"/>
      <c r="L13" s="1"/>
      <c r="M13" s="1"/>
      <c r="N13" s="1"/>
      <c r="O13" s="1"/>
      <c r="P13" s="1"/>
    </row>
    <row r="14" spans="1:16" ht="15" customHeight="1">
      <c r="A14" s="27"/>
      <c r="B14" s="21" t="s">
        <v>27</v>
      </c>
      <c r="C14" s="6" t="s">
        <v>13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19</v>
      </c>
      <c r="J14" s="6" t="s">
        <v>22</v>
      </c>
      <c r="P14" s="1"/>
    </row>
    <row r="15" spans="1:16" ht="15" customHeight="1">
      <c r="A15" s="8" t="s">
        <v>1</v>
      </c>
      <c r="B15" s="17" t="s">
        <v>28</v>
      </c>
      <c r="C15" s="6">
        <v>4</v>
      </c>
      <c r="D15" s="10">
        <v>1</v>
      </c>
      <c r="E15" s="6">
        <v>1</v>
      </c>
      <c r="F15" s="6">
        <v>3</v>
      </c>
      <c r="G15" s="6">
        <v>5</v>
      </c>
      <c r="H15" s="6">
        <v>11</v>
      </c>
      <c r="I15" s="10">
        <v>9</v>
      </c>
      <c r="J15" s="6">
        <f aca="true" t="shared" si="0" ref="J15:J28">SUM(C15:I15)</f>
        <v>34</v>
      </c>
      <c r="P15" s="1"/>
    </row>
    <row r="16" spans="1:16" ht="15" customHeight="1">
      <c r="A16" s="8" t="s">
        <v>2</v>
      </c>
      <c r="B16" s="17" t="s">
        <v>29</v>
      </c>
      <c r="C16" s="6">
        <v>93</v>
      </c>
      <c r="D16" s="10">
        <v>61</v>
      </c>
      <c r="E16" s="6">
        <v>29</v>
      </c>
      <c r="F16" s="6">
        <v>33</v>
      </c>
      <c r="G16" s="6">
        <v>22</v>
      </c>
      <c r="H16" s="6">
        <v>62</v>
      </c>
      <c r="I16" s="10">
        <v>43</v>
      </c>
      <c r="J16" s="6">
        <f t="shared" si="0"/>
        <v>343</v>
      </c>
      <c r="P16" s="1"/>
    </row>
    <row r="17" spans="1:16" ht="15" customHeight="1">
      <c r="A17" s="8" t="s">
        <v>3</v>
      </c>
      <c r="B17" s="17" t="s">
        <v>28</v>
      </c>
      <c r="C17" s="6">
        <v>5</v>
      </c>
      <c r="D17" s="10">
        <v>1</v>
      </c>
      <c r="E17" s="6">
        <v>3</v>
      </c>
      <c r="F17" s="6">
        <v>1</v>
      </c>
      <c r="G17" s="6">
        <v>0</v>
      </c>
      <c r="H17" s="6">
        <v>0</v>
      </c>
      <c r="I17" s="10">
        <v>5</v>
      </c>
      <c r="J17" s="6">
        <f t="shared" si="0"/>
        <v>15</v>
      </c>
      <c r="P17" s="1"/>
    </row>
    <row r="18" spans="1:16" ht="15" customHeight="1">
      <c r="A18" s="15" t="s">
        <v>4</v>
      </c>
      <c r="B18" s="17" t="s">
        <v>28</v>
      </c>
      <c r="C18" s="6">
        <v>0</v>
      </c>
      <c r="D18" s="10">
        <v>0</v>
      </c>
      <c r="E18" s="6">
        <v>1</v>
      </c>
      <c r="F18" s="6">
        <v>0</v>
      </c>
      <c r="G18" s="6">
        <v>1</v>
      </c>
      <c r="H18" s="6">
        <v>0</v>
      </c>
      <c r="I18" s="10">
        <v>3</v>
      </c>
      <c r="J18" s="6">
        <f t="shared" si="0"/>
        <v>5</v>
      </c>
      <c r="P18" s="1"/>
    </row>
    <row r="19" spans="1:16" ht="15" customHeight="1">
      <c r="A19" s="8" t="s">
        <v>31</v>
      </c>
      <c r="B19" s="17" t="s">
        <v>28</v>
      </c>
      <c r="C19" s="6">
        <v>0</v>
      </c>
      <c r="D19" s="10">
        <v>0</v>
      </c>
      <c r="E19" s="6">
        <v>0</v>
      </c>
      <c r="F19" s="6">
        <v>0</v>
      </c>
      <c r="G19" s="6">
        <v>0</v>
      </c>
      <c r="H19" s="6">
        <v>4</v>
      </c>
      <c r="I19" s="10">
        <v>2</v>
      </c>
      <c r="J19" s="6">
        <f t="shared" si="0"/>
        <v>6</v>
      </c>
      <c r="P19" s="1"/>
    </row>
    <row r="20" spans="1:16" ht="15" customHeight="1">
      <c r="A20" s="8" t="s">
        <v>5</v>
      </c>
      <c r="B20" s="17" t="s">
        <v>28</v>
      </c>
      <c r="C20" s="6">
        <v>12</v>
      </c>
      <c r="D20" s="10">
        <v>4</v>
      </c>
      <c r="E20" s="6">
        <v>5</v>
      </c>
      <c r="F20" s="6">
        <v>9</v>
      </c>
      <c r="G20" s="6">
        <v>3</v>
      </c>
      <c r="H20" s="6">
        <v>17</v>
      </c>
      <c r="I20" s="10">
        <v>19</v>
      </c>
      <c r="J20" s="6">
        <f t="shared" si="0"/>
        <v>69</v>
      </c>
      <c r="P20" s="1"/>
    </row>
    <row r="21" spans="1:16" ht="15" customHeight="1">
      <c r="A21" s="8" t="s">
        <v>6</v>
      </c>
      <c r="B21" s="17" t="s">
        <v>28</v>
      </c>
      <c r="C21" s="6">
        <v>93</v>
      </c>
      <c r="D21" s="10">
        <v>37</v>
      </c>
      <c r="E21" s="6">
        <v>52</v>
      </c>
      <c r="F21" s="6">
        <v>40</v>
      </c>
      <c r="G21" s="6">
        <v>35</v>
      </c>
      <c r="H21" s="6">
        <v>47</v>
      </c>
      <c r="I21" s="10">
        <v>86</v>
      </c>
      <c r="J21" s="6">
        <f t="shared" si="0"/>
        <v>390</v>
      </c>
      <c r="M21" t="s">
        <v>32</v>
      </c>
      <c r="P21" s="1"/>
    </row>
    <row r="22" spans="1:16" ht="15" customHeight="1">
      <c r="A22" s="8" t="s">
        <v>7</v>
      </c>
      <c r="B22" s="17" t="s">
        <v>28</v>
      </c>
      <c r="C22" s="6">
        <v>1</v>
      </c>
      <c r="D22" s="10">
        <v>0</v>
      </c>
      <c r="E22" s="6">
        <v>0</v>
      </c>
      <c r="F22" s="6">
        <v>0</v>
      </c>
      <c r="G22" s="6">
        <v>0</v>
      </c>
      <c r="H22" s="6">
        <v>4</v>
      </c>
      <c r="I22" s="10">
        <v>3</v>
      </c>
      <c r="J22" s="6">
        <f t="shared" si="0"/>
        <v>8</v>
      </c>
      <c r="P22" s="1"/>
    </row>
    <row r="23" spans="1:16" s="36" customFormat="1" ht="15" customHeight="1">
      <c r="A23" s="15" t="s">
        <v>11</v>
      </c>
      <c r="B23" s="17" t="s">
        <v>28</v>
      </c>
      <c r="C23" s="10">
        <v>5</v>
      </c>
      <c r="D23" s="10">
        <v>9</v>
      </c>
      <c r="E23" s="10">
        <v>3</v>
      </c>
      <c r="F23" s="10">
        <v>8</v>
      </c>
      <c r="G23" s="10">
        <v>9</v>
      </c>
      <c r="H23" s="10">
        <v>16</v>
      </c>
      <c r="I23" s="10">
        <f>3+1+12</f>
        <v>16</v>
      </c>
      <c r="J23" s="10">
        <f t="shared" si="0"/>
        <v>66</v>
      </c>
      <c r="P23" s="16"/>
    </row>
    <row r="24" spans="1:16" ht="15" customHeight="1">
      <c r="A24" s="8" t="s">
        <v>9</v>
      </c>
      <c r="B24" s="17" t="s">
        <v>28</v>
      </c>
      <c r="C24" s="6">
        <v>45</v>
      </c>
      <c r="D24" s="10">
        <v>25</v>
      </c>
      <c r="E24" s="6">
        <v>32</v>
      </c>
      <c r="F24" s="6">
        <v>30</v>
      </c>
      <c r="G24" s="6">
        <v>16</v>
      </c>
      <c r="H24" s="6">
        <v>42</v>
      </c>
      <c r="I24" s="10">
        <v>37</v>
      </c>
      <c r="J24" s="6">
        <f t="shared" si="0"/>
        <v>227</v>
      </c>
      <c r="P24" s="1"/>
    </row>
    <row r="25" spans="1:16" ht="15" customHeight="1">
      <c r="A25" s="8" t="s">
        <v>8</v>
      </c>
      <c r="B25" s="17" t="s">
        <v>28</v>
      </c>
      <c r="C25" s="6">
        <v>2</v>
      </c>
      <c r="D25" s="10">
        <v>0</v>
      </c>
      <c r="E25" s="6">
        <v>0</v>
      </c>
      <c r="F25" s="6">
        <v>1</v>
      </c>
      <c r="G25" s="6">
        <v>1</v>
      </c>
      <c r="H25" s="6">
        <v>0</v>
      </c>
      <c r="I25" s="10">
        <v>1</v>
      </c>
      <c r="J25" s="6">
        <f t="shared" si="0"/>
        <v>5</v>
      </c>
      <c r="P25" s="1"/>
    </row>
    <row r="26" spans="1:16" ht="15" customHeight="1">
      <c r="A26" s="8" t="s">
        <v>10</v>
      </c>
      <c r="B26" s="17" t="s">
        <v>28</v>
      </c>
      <c r="C26" s="6">
        <v>47</v>
      </c>
      <c r="D26" s="10">
        <v>23</v>
      </c>
      <c r="E26" s="6">
        <v>21</v>
      </c>
      <c r="F26" s="6">
        <v>23</v>
      </c>
      <c r="G26" s="6">
        <v>17</v>
      </c>
      <c r="H26" s="6">
        <v>30</v>
      </c>
      <c r="I26" s="10">
        <v>33</v>
      </c>
      <c r="J26" s="6">
        <f t="shared" si="0"/>
        <v>194</v>
      </c>
      <c r="P26" s="1"/>
    </row>
    <row r="27" spans="1:16" ht="15" customHeight="1">
      <c r="A27" s="8" t="s">
        <v>0</v>
      </c>
      <c r="B27" s="17" t="s">
        <v>30</v>
      </c>
      <c r="C27" s="6">
        <v>50</v>
      </c>
      <c r="D27" s="10">
        <v>21</v>
      </c>
      <c r="E27" s="6">
        <v>24</v>
      </c>
      <c r="F27" s="6">
        <v>24</v>
      </c>
      <c r="G27" s="6">
        <v>11</v>
      </c>
      <c r="H27" s="6">
        <v>26</v>
      </c>
      <c r="I27" s="10">
        <v>37</v>
      </c>
      <c r="J27" s="6">
        <f t="shared" si="0"/>
        <v>193</v>
      </c>
      <c r="P27" s="1"/>
    </row>
    <row r="28" spans="1:16" ht="15" customHeight="1">
      <c r="A28" s="5" t="s">
        <v>24</v>
      </c>
      <c r="B28" s="17" t="s">
        <v>30</v>
      </c>
      <c r="C28" s="6">
        <v>4</v>
      </c>
      <c r="D28" s="6">
        <v>1</v>
      </c>
      <c r="E28" s="6">
        <v>2</v>
      </c>
      <c r="F28" s="6">
        <v>1</v>
      </c>
      <c r="G28" s="6">
        <v>0</v>
      </c>
      <c r="H28" s="6">
        <v>1</v>
      </c>
      <c r="I28" s="10">
        <v>7</v>
      </c>
      <c r="J28" s="6">
        <f t="shared" si="0"/>
        <v>16</v>
      </c>
      <c r="K28" s="7"/>
      <c r="L28" s="7"/>
      <c r="M28" s="7"/>
      <c r="N28" s="7"/>
      <c r="O28" s="1"/>
      <c r="P28" s="1"/>
    </row>
    <row r="29" spans="1:16" s="14" customFormat="1" ht="15" customHeight="1">
      <c r="A29" s="11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1"/>
      <c r="N29" s="11"/>
      <c r="O29" s="13"/>
      <c r="P29" s="13"/>
    </row>
    <row r="30" spans="1:16" ht="15" customHeight="1">
      <c r="A30" s="28"/>
      <c r="B30" s="26"/>
      <c r="C30" s="18" t="s">
        <v>25</v>
      </c>
      <c r="D30" s="19"/>
      <c r="E30" s="19"/>
      <c r="F30" s="19"/>
      <c r="G30" s="19"/>
      <c r="H30" s="19"/>
      <c r="I30" s="19"/>
      <c r="J30" s="20"/>
      <c r="K30" s="7"/>
      <c r="L30" s="7"/>
      <c r="M30" s="7"/>
      <c r="N30" s="7"/>
      <c r="O30" s="1"/>
      <c r="P30" s="1"/>
    </row>
    <row r="31" spans="1:16" ht="15" customHeight="1">
      <c r="A31" s="29"/>
      <c r="B31" s="27"/>
      <c r="C31" s="6" t="s">
        <v>13</v>
      </c>
      <c r="D31" s="6" t="s">
        <v>14</v>
      </c>
      <c r="E31" s="6" t="s">
        <v>15</v>
      </c>
      <c r="F31" s="6" t="s">
        <v>16</v>
      </c>
      <c r="G31" s="6" t="s">
        <v>17</v>
      </c>
      <c r="H31" s="6" t="s">
        <v>18</v>
      </c>
      <c r="I31" s="6" t="s">
        <v>19</v>
      </c>
      <c r="J31" s="6" t="s">
        <v>22</v>
      </c>
      <c r="K31" s="7"/>
      <c r="L31" s="7"/>
      <c r="M31" s="7"/>
      <c r="N31" s="7"/>
      <c r="O31" s="1"/>
      <c r="P31" s="1"/>
    </row>
    <row r="32" spans="1:16" ht="15" customHeight="1">
      <c r="A32" s="43" t="s">
        <v>20</v>
      </c>
      <c r="B32" s="44"/>
      <c r="C32" s="6">
        <v>79</v>
      </c>
      <c r="D32" s="6">
        <v>70</v>
      </c>
      <c r="E32" s="6">
        <v>108</v>
      </c>
      <c r="F32" s="6">
        <v>121</v>
      </c>
      <c r="G32" s="6">
        <v>112</v>
      </c>
      <c r="H32" s="6">
        <v>130</v>
      </c>
      <c r="I32" s="6">
        <v>201</v>
      </c>
      <c r="J32" s="6">
        <f>SUM(C32:I32)</f>
        <v>821</v>
      </c>
      <c r="K32" s="7"/>
      <c r="L32" s="7"/>
      <c r="M32" s="7"/>
      <c r="N32" s="7"/>
      <c r="O32" s="1"/>
      <c r="P32" s="1"/>
    </row>
    <row r="33" spans="1:16" ht="15" customHeight="1">
      <c r="A33" s="43" t="s">
        <v>21</v>
      </c>
      <c r="B33" s="44"/>
      <c r="C33" s="6">
        <v>79</v>
      </c>
      <c r="D33" s="6">
        <v>70</v>
      </c>
      <c r="E33" s="6">
        <v>108</v>
      </c>
      <c r="F33" s="6">
        <v>121</v>
      </c>
      <c r="G33" s="6">
        <v>112</v>
      </c>
      <c r="H33" s="6">
        <v>130</v>
      </c>
      <c r="I33" s="6">
        <v>201</v>
      </c>
      <c r="J33" s="6">
        <f>SUM(C33:I33)</f>
        <v>821</v>
      </c>
      <c r="K33" s="7"/>
      <c r="L33" s="7"/>
      <c r="M33" s="7"/>
      <c r="N33" s="7"/>
      <c r="O33" s="1"/>
      <c r="P33" s="1"/>
    </row>
    <row r="34" spans="1:16" ht="1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1"/>
      <c r="L34" s="1"/>
      <c r="M34" s="1"/>
      <c r="N34" s="1"/>
      <c r="O34" s="1"/>
      <c r="P34" s="1"/>
    </row>
    <row r="35" spans="1:16" ht="15" customHeight="1">
      <c r="A35" s="48" t="s">
        <v>35</v>
      </c>
      <c r="B35" s="46"/>
      <c r="C35" s="46"/>
      <c r="D35" s="46"/>
      <c r="E35" s="46"/>
      <c r="F35" s="46"/>
      <c r="G35" s="46"/>
      <c r="H35" s="46"/>
      <c r="I35" s="46"/>
      <c r="J35" s="46"/>
      <c r="K35" s="1"/>
      <c r="L35" s="1"/>
      <c r="M35" s="1"/>
      <c r="N35" s="1"/>
      <c r="O35" s="1"/>
      <c r="P35" s="1"/>
    </row>
    <row r="36" spans="1:16" ht="15" customHeight="1">
      <c r="A36" s="48" t="s">
        <v>34</v>
      </c>
      <c r="B36" s="46"/>
      <c r="C36" s="46"/>
      <c r="D36" s="46"/>
      <c r="E36" s="46"/>
      <c r="F36" s="46"/>
      <c r="G36" s="46"/>
      <c r="H36" s="46"/>
      <c r="I36" s="46"/>
      <c r="J36" s="46"/>
      <c r="K36" s="1"/>
      <c r="L36" s="1"/>
      <c r="M36" s="1"/>
      <c r="N36" s="1"/>
      <c r="O36" s="1"/>
      <c r="P36" s="1"/>
    </row>
    <row r="37" spans="1:16" ht="15.75">
      <c r="A37" s="45"/>
      <c r="B37" s="47"/>
      <c r="C37" s="47"/>
      <c r="D37" s="47"/>
      <c r="E37" s="47"/>
      <c r="F37" s="47"/>
      <c r="G37" s="47"/>
      <c r="H37" s="47"/>
      <c r="I37" s="47"/>
      <c r="J37" s="47"/>
      <c r="K37" s="1"/>
      <c r="L37" s="1"/>
      <c r="M37" s="1"/>
      <c r="N37" s="1"/>
      <c r="O37" s="1"/>
      <c r="P37" s="1"/>
    </row>
    <row r="38" spans="2:16" ht="15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16" ht="15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</sheetData>
  <sheetProtection/>
  <printOptions/>
  <pageMargins left="0.5" right="0.5" top="0.45" bottom="0.4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Philipl Enis</dc:creator>
  <cp:keywords/>
  <dc:description/>
  <cp:lastModifiedBy>Philipl Enis</cp:lastModifiedBy>
  <cp:lastPrinted>2012-01-12T19:20:36Z</cp:lastPrinted>
  <dcterms:created xsi:type="dcterms:W3CDTF">2011-07-29T18:57:42Z</dcterms:created>
  <dcterms:modified xsi:type="dcterms:W3CDTF">2012-01-12T19:20:40Z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