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80" windowHeight="8835" activeTab="0"/>
  </bookViews>
  <sheets>
    <sheet name="CA PUC Report 1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<sst xmlns="http://schemas.openxmlformats.org/spreadsheetml/2006/main" count="76" uniqueCount="66">
  <si>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</si>
  <si>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</si>
  <si>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</si>
  <si>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</si>
  <si>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</si>
  <si>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</si>
  <si>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</si>
  <si>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</si>
  <si>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</si>
  <si>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</si>
  <si>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</si>
  <si>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</si>
  <si>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</si>
  <si>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</si>
  <si>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</si>
  <si>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</si>
  <si>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</si>
  <si>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</si>
  <si>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</si>
  <si>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</si>
  <si>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</si>
  <si>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</si>
  <si>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</si>
  <si>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</si>
  <si>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</si>
  <si>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</si>
  <si>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</si>
  <si>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</si>
  <si>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</si>
  <si>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</si>
  <si>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</si>
  <si>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</si>
  <si>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</si>
  <si>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</si>
  <si>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</si>
  <si>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</si>
  <si>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</si>
  <si>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</si>
  <si>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</si>
  <si>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</si>
  <si>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</si>
  <si>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</si>
  <si>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</si>
  <si>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</si>
  <si>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</si>
  <si>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</si>
  <si>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</si>
  <si>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</si>
  <si>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</si>
  <si>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</si>
  <si>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</si>
  <si>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</si>
  <si>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</si>
  <si>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</si>
  <si>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Primary Utility Contact Information</t>
  </si>
  <si>
    <t>Name:</t>
  </si>
  <si>
    <t>Phone:</t>
  </si>
  <si>
    <t>Email:</t>
  </si>
  <si>
    <t>Date Adopted: 7/28/09</t>
  </si>
  <si>
    <t>Date Revised: 12/08/09 (Corrects typographical errors)</t>
  </si>
  <si>
    <t>Date Revised: 05/04/10 (Added new lines and changed terms to reflect requirements of G.O.133-C)</t>
  </si>
  <si>
    <t>Charter fiberlink CA-CCO, LLC</t>
  </si>
  <si>
    <t>Terrance Tyler</t>
  </si>
  <si>
    <t>314-543-2437</t>
  </si>
  <si>
    <t>terrance.tyler@chartercom.com</t>
  </si>
  <si>
    <t>Date filed
(11/1/2011)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</si>
</sst>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:ss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0" fontId="0" fillId="33" borderId="16" xfId="0" applyNumberFormat="1" applyFill="1" applyBorder="1" applyAlignment="1">
      <alignment/>
    </xf>
    <xf numFmtId="10" fontId="0" fillId="33" borderId="12" xfId="0" applyNumberFormat="1" applyFill="1" applyBorder="1" applyAlignment="1">
      <alignment/>
    </xf>
    <xf numFmtId="10" fontId="0" fillId="0" borderId="12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33" borderId="16" xfId="0" applyNumberFormat="1" applyFont="1" applyFill="1" applyBorder="1" applyAlignment="1">
      <alignment/>
    </xf>
    <xf numFmtId="10" fontId="0" fillId="33" borderId="12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1" fontId="0" fillId="33" borderId="15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33" borderId="15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18" xfId="0" applyNumberFormat="1" applyFill="1" applyBorder="1" applyAlignment="1">
      <alignment/>
    </xf>
    <xf numFmtId="10" fontId="0" fillId="0" borderId="18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33" borderId="0" xfId="0" applyNumberFormat="1" applyFont="1" applyFill="1" applyBorder="1" applyAlignment="1">
      <alignment/>
    </xf>
    <xf numFmtId="10" fontId="0" fillId="33" borderId="18" xfId="0" applyNumberFormat="1" applyFont="1" applyFill="1" applyBorder="1" applyAlignment="1">
      <alignment/>
    </xf>
    <xf numFmtId="10" fontId="0" fillId="0" borderId="18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64" fontId="0" fillId="33" borderId="15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33" borderId="15" xfId="0" applyNumberFormat="1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33" borderId="16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33" borderId="16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5" fillId="0" borderId="10" xfId="53" applyBorder="1" applyAlignment="1" applyProtection="1">
      <alignment horizontal="left"/>
      <protection/>
    </xf>
    <xf numFmtId="1" fontId="0" fillId="0" borderId="13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0" fontId="0" fillId="33" borderId="13" xfId="0" applyNumberFormat="1" applyFill="1" applyBorder="1" applyAlignment="1">
      <alignment/>
    </xf>
    <xf numFmtId="10" fontId="0" fillId="33" borderId="19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10" fontId="0" fillId="0" borderId="19" xfId="0" applyNumberFormat="1" applyBorder="1" applyAlignment="1">
      <alignment/>
    </xf>
    <xf numFmtId="10" fontId="0" fillId="33" borderId="13" xfId="0" applyNumberFormat="1" applyFont="1" applyFill="1" applyBorder="1" applyAlignment="1">
      <alignment/>
    </xf>
    <xf numFmtId="10" fontId="0" fillId="33" borderId="19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0" fontId="0" fillId="0" borderId="19" xfId="0" applyNumberFormat="1" applyFont="1" applyBorder="1" applyAlignment="1">
      <alignment/>
    </xf>
    <xf numFmtId="1" fontId="0" fillId="33" borderId="13" xfId="0" applyNumberFormat="1" applyFont="1" applyFill="1" applyBorder="1" applyAlignment="1">
      <alignment horizontal="right"/>
    </xf>
    <xf numFmtId="1" fontId="0" fillId="33" borderId="19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0" fillId="33" borderId="13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9" xfId="0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4" fillId="0" borderId="20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1076325</xdr:colOff>
      <xdr:row>2</xdr:row>
      <xdr:rowOff>133350</xdr:rowOff>
    </xdr:from>
    <xdr:ext cx="781050" cy="209550"/>
    <xdr:sp>
      <xdr:nvSpPr>
        <xdr:cNvPr id="1" name="Check Box 1" hidden="1"/>
        <xdr:cNvSpPr>
          <a:spLocks/>
        </xdr:cNvSpPr>
      </xdr:nvSpPr>
      <xdr:spPr>
        <a:xfrm>
          <a:off x="3295650" y="13144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Exchange</a:t>
          </a:r>
        </a:p>
      </xdr:txBody>
    </xdr:sp>
    <xdr:clientData/>
  </xdr:oneCellAnchor>
  <xdr:oneCellAnchor>
    <xdr:from>
      <xdr:col>3</xdr:col>
      <xdr:colOff>1952625</xdr:colOff>
      <xdr:row>2</xdr:row>
      <xdr:rowOff>133350</xdr:rowOff>
    </xdr:from>
    <xdr:ext cx="781050" cy="209550"/>
    <xdr:sp>
      <xdr:nvSpPr>
        <xdr:cNvPr id="2" name="Check Box 2" hidden="1"/>
        <xdr:cNvSpPr>
          <a:spLocks/>
        </xdr:cNvSpPr>
      </xdr:nvSpPr>
      <xdr:spPr>
        <a:xfrm>
          <a:off x="4171950" y="13144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Wire Center</a:t>
          </a:r>
        </a:p>
      </xdr:txBody>
    </xdr:sp>
    <xdr:clientData/>
  </xdr:oneCellAnchor>
  <xdr:oneCellAnchor>
    <xdr:from>
      <xdr:col>3</xdr:col>
      <xdr:colOff>19050</xdr:colOff>
      <xdr:row>2</xdr:row>
      <xdr:rowOff>123825</xdr:rowOff>
    </xdr:from>
    <xdr:ext cx="942975" cy="219075"/>
    <xdr:sp>
      <xdr:nvSpPr>
        <xdr:cNvPr id="3" name="Check Box 3" hidden="1"/>
        <xdr:cNvSpPr>
          <a:spLocks/>
        </xdr:cNvSpPr>
      </xdr:nvSpPr>
      <xdr:spPr>
        <a:xfrm>
          <a:off x="2238375" y="13049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Company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rrance.tyler@chartercom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P39" sqref="P39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5" width="11.28125" style="1" bestFit="1" customWidth="1"/>
    <col min="6" max="8" width="11.140625" style="1" bestFit="1" customWidth="1"/>
    <col min="9" max="10" width="11.140625" style="1" customWidth="1"/>
    <col min="11" max="12" width="11.140625" style="1" bestFit="1" customWidth="1"/>
    <col min="13" max="13" width="11.421875" style="1" customWidth="1"/>
    <col min="14" max="15" width="11.140625" style="1" bestFit="1" customWidth="1"/>
    <col min="16" max="16" width="11.00390625" style="1" customWidth="1"/>
    <col min="17" max="16384" width="9.140625" style="1" customWidth="1"/>
  </cols>
  <sheetData>
    <row r="1" spans="3:16" ht="79.5" customHeight="1">
      <c r="C1" s="131" t="s"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5" s="2" customFormat="1" ht="13.5" thickBot="1">
      <c r="B2" s="2" t="s">
        <v>1</v>
      </c>
      <c r="D2" s="133" t="s">
        <v>61</v>
      </c>
      <c r="E2" s="133"/>
      <c r="I2" s="3" t="s">
        <v>2</v>
      </c>
      <c r="J2" s="4">
        <v>6878</v>
      </c>
      <c r="M2" s="2" t="s">
        <v>3</v>
      </c>
      <c r="N2" s="5"/>
      <c r="O2" s="6">
        <v>2011</v>
      </c>
    </row>
    <row r="3" spans="2:14" ht="12.75">
      <c r="B3" s="2"/>
      <c r="I3" s="2"/>
      <c r="J3" s="2"/>
      <c r="K3" s="2"/>
      <c r="L3" s="2"/>
      <c r="M3" s="2"/>
      <c r="N3" s="2"/>
    </row>
    <row r="4" spans="2:15" s="2" customFormat="1" ht="13.5" thickBot="1">
      <c r="B4" s="2" t="s">
        <v>4</v>
      </c>
      <c r="D4" s="7"/>
      <c r="E4" s="7"/>
      <c r="I4" s="3" t="s">
        <v>5</v>
      </c>
      <c r="J4" s="5"/>
      <c r="L4" s="6"/>
      <c r="M4" s="6"/>
      <c r="N4" s="6"/>
      <c r="O4" s="4"/>
    </row>
    <row r="5" spans="2:16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5:16" ht="12.75">
      <c r="E6"/>
      <c r="F6"/>
      <c r="G6"/>
      <c r="H6"/>
      <c r="I6"/>
      <c r="J6"/>
      <c r="K6"/>
      <c r="L6"/>
      <c r="M6"/>
      <c r="N6"/>
      <c r="O6"/>
      <c r="P6"/>
    </row>
    <row r="7" spans="2:16" ht="12.75" customHeight="1">
      <c r="B7" s="134" t="s">
        <v>6</v>
      </c>
      <c r="C7" s="135"/>
      <c r="D7" s="113"/>
      <c r="E7" s="138" t="s">
        <v>7</v>
      </c>
      <c r="F7" s="139"/>
      <c r="G7" s="139"/>
      <c r="H7" s="142" t="s">
        <v>8</v>
      </c>
      <c r="I7" s="143"/>
      <c r="J7" s="144"/>
      <c r="K7" s="148" t="s">
        <v>65</v>
      </c>
      <c r="L7" s="139"/>
      <c r="M7" s="139"/>
      <c r="N7" s="142" t="s">
        <v>9</v>
      </c>
      <c r="O7" s="143"/>
      <c r="P7" s="144"/>
    </row>
    <row r="8" spans="2:16" ht="12.75" customHeight="1">
      <c r="B8" s="114"/>
      <c r="C8" s="136"/>
      <c r="D8" s="115"/>
      <c r="E8" s="140"/>
      <c r="F8" s="141"/>
      <c r="G8" s="141"/>
      <c r="H8" s="145"/>
      <c r="I8" s="146"/>
      <c r="J8" s="147"/>
      <c r="K8" s="141"/>
      <c r="L8" s="141"/>
      <c r="M8" s="141"/>
      <c r="N8" s="145"/>
      <c r="O8" s="146"/>
      <c r="P8" s="147"/>
    </row>
    <row r="9" spans="2:16" ht="12.75" customHeight="1">
      <c r="B9" s="114"/>
      <c r="C9" s="136"/>
      <c r="D9" s="115"/>
      <c r="E9" s="149" t="s">
        <v>10</v>
      </c>
      <c r="F9" s="150"/>
      <c r="G9" s="151"/>
      <c r="H9" s="118" t="s">
        <v>11</v>
      </c>
      <c r="I9" s="152"/>
      <c r="J9" s="153"/>
      <c r="K9" s="149" t="s">
        <v>12</v>
      </c>
      <c r="L9" s="150"/>
      <c r="M9" s="151"/>
      <c r="N9" s="118" t="s">
        <v>13</v>
      </c>
      <c r="O9" s="152"/>
      <c r="P9" s="153"/>
    </row>
    <row r="10" spans="2:16" s="13" customFormat="1" ht="12.75" customHeight="1">
      <c r="B10" s="116"/>
      <c r="C10" s="137"/>
      <c r="D10" s="117"/>
      <c r="E10" s="9" t="s">
        <v>14</v>
      </c>
      <c r="F10" s="9" t="s">
        <v>15</v>
      </c>
      <c r="G10" s="10" t="s">
        <v>16</v>
      </c>
      <c r="H10" s="11" t="s">
        <v>17</v>
      </c>
      <c r="I10" s="12" t="s">
        <v>18</v>
      </c>
      <c r="J10" s="11" t="s">
        <v>19</v>
      </c>
      <c r="K10" s="10" t="s">
        <v>20</v>
      </c>
      <c r="L10" s="9" t="s">
        <v>21</v>
      </c>
      <c r="M10" s="10" t="s">
        <v>22</v>
      </c>
      <c r="N10" s="11" t="s">
        <v>23</v>
      </c>
      <c r="O10" s="12" t="s">
        <v>24</v>
      </c>
      <c r="P10" s="11" t="s">
        <v>25</v>
      </c>
    </row>
    <row r="11" spans="2:16" ht="12.75" customHeight="1">
      <c r="B11" s="123" t="s">
        <v>26</v>
      </c>
      <c r="C11" s="113"/>
      <c r="D11" s="14" t="s">
        <v>27</v>
      </c>
      <c r="E11" s="15"/>
      <c r="F11" s="16"/>
      <c r="G11" s="17"/>
      <c r="H11" s="18"/>
      <c r="I11" s="19"/>
      <c r="J11" s="18"/>
      <c r="K11" s="17"/>
      <c r="L11" s="16"/>
      <c r="M11" s="17"/>
      <c r="N11" s="18"/>
      <c r="O11" s="19"/>
      <c r="P11" s="18"/>
    </row>
    <row r="12" spans="2:16" ht="12.75">
      <c r="B12" s="114"/>
      <c r="C12" s="115"/>
      <c r="D12" s="18" t="s">
        <v>28</v>
      </c>
      <c r="E12" s="17"/>
      <c r="F12" s="16"/>
      <c r="G12" s="17"/>
      <c r="H12" s="18"/>
      <c r="I12" s="19"/>
      <c r="J12" s="18"/>
      <c r="K12" s="17"/>
      <c r="L12" s="16"/>
      <c r="M12" s="17"/>
      <c r="N12" s="18"/>
      <c r="O12" s="19"/>
      <c r="P12" s="18"/>
    </row>
    <row r="13" spans="2:16" ht="12.75">
      <c r="B13" s="116"/>
      <c r="C13" s="117"/>
      <c r="D13" s="14" t="s">
        <v>29</v>
      </c>
      <c r="E13" s="20"/>
      <c r="F13" s="21"/>
      <c r="G13" s="20"/>
      <c r="H13" s="14"/>
      <c r="I13" s="22"/>
      <c r="J13" s="14"/>
      <c r="K13" s="20"/>
      <c r="L13" s="21"/>
      <c r="M13" s="20"/>
      <c r="N13" s="14"/>
      <c r="O13" s="22"/>
      <c r="P13" s="14"/>
    </row>
    <row r="14" spans="2:16" ht="12.75" customHeight="1">
      <c r="B14" s="123" t="s">
        <v>30</v>
      </c>
      <c r="C14" s="113"/>
      <c r="D14" s="23" t="s">
        <v>31</v>
      </c>
      <c r="E14" s="24"/>
      <c r="F14" s="25"/>
      <c r="G14" s="24"/>
      <c r="H14" s="23"/>
      <c r="I14" s="26"/>
      <c r="J14" s="23"/>
      <c r="K14" s="24"/>
      <c r="L14" s="25"/>
      <c r="M14" s="24"/>
      <c r="N14" s="23"/>
      <c r="O14" s="26"/>
      <c r="P14" s="23"/>
    </row>
    <row r="15" spans="2:16" ht="15" customHeight="1">
      <c r="B15" s="114"/>
      <c r="C15" s="115"/>
      <c r="D15" s="27" t="s">
        <v>32</v>
      </c>
      <c r="E15" s="17"/>
      <c r="F15" s="16"/>
      <c r="G15" s="17"/>
      <c r="H15" s="18"/>
      <c r="I15" s="19"/>
      <c r="J15" s="18"/>
      <c r="K15" s="17"/>
      <c r="L15" s="16"/>
      <c r="M15" s="17"/>
      <c r="N15" s="18"/>
      <c r="O15" s="19"/>
      <c r="P15" s="18"/>
    </row>
    <row r="16" spans="2:16" ht="13.5" customHeight="1">
      <c r="B16" s="114"/>
      <c r="C16" s="115"/>
      <c r="D16" s="27" t="s">
        <v>33</v>
      </c>
      <c r="E16" s="20"/>
      <c r="F16" s="21"/>
      <c r="G16" s="20"/>
      <c r="H16" s="14"/>
      <c r="I16" s="22"/>
      <c r="J16" s="14"/>
      <c r="K16" s="20"/>
      <c r="L16" s="21"/>
      <c r="M16" s="20"/>
      <c r="N16" s="14"/>
      <c r="O16" s="22"/>
      <c r="P16" s="14"/>
    </row>
    <row r="17" spans="2:16" ht="12.75">
      <c r="B17" s="116"/>
      <c r="C17" s="117"/>
      <c r="D17" s="14" t="s">
        <v>34</v>
      </c>
      <c r="E17" s="20"/>
      <c r="F17" s="21"/>
      <c r="G17" s="20"/>
      <c r="H17" s="14"/>
      <c r="I17" s="22"/>
      <c r="J17" s="14"/>
      <c r="K17" s="20"/>
      <c r="L17" s="21"/>
      <c r="M17" s="20"/>
      <c r="N17" s="14"/>
      <c r="O17" s="22"/>
      <c r="P17" s="14"/>
    </row>
    <row r="18" spans="2:16" ht="12.75">
      <c r="B18" s="124" t="s">
        <v>35</v>
      </c>
      <c r="C18" s="111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25" t="s">
        <v>36</v>
      </c>
      <c r="C19" s="128" t="s">
        <v>37</v>
      </c>
      <c r="D19" s="23" t="s">
        <v>38</v>
      </c>
      <c r="E19" s="28">
        <v>188259</v>
      </c>
      <c r="F19" s="29">
        <v>189155</v>
      </c>
      <c r="G19" s="28">
        <v>189966</v>
      </c>
      <c r="H19" s="30">
        <v>197360</v>
      </c>
      <c r="I19" s="31">
        <v>198618</v>
      </c>
      <c r="J19" s="30">
        <v>199073</v>
      </c>
      <c r="K19" s="24">
        <v>193934</v>
      </c>
      <c r="L19" s="25">
        <v>194407</v>
      </c>
      <c r="M19" s="24">
        <v>194951</v>
      </c>
      <c r="N19" s="23"/>
      <c r="O19" s="26"/>
      <c r="P19" s="23"/>
    </row>
    <row r="20" spans="2:16" ht="12.75">
      <c r="B20" s="126"/>
      <c r="C20" s="129"/>
      <c r="D20" s="18" t="s">
        <v>39</v>
      </c>
      <c r="E20" s="32">
        <v>4998</v>
      </c>
      <c r="F20" s="33">
        <v>3871</v>
      </c>
      <c r="G20" s="32">
        <v>3767</v>
      </c>
      <c r="H20" s="34">
        <v>4322</v>
      </c>
      <c r="I20" s="35">
        <v>3742</v>
      </c>
      <c r="J20" s="34">
        <v>3982</v>
      </c>
      <c r="K20" s="17">
        <v>4197</v>
      </c>
      <c r="L20" s="16">
        <v>4099</v>
      </c>
      <c r="M20" s="17">
        <v>4071</v>
      </c>
      <c r="N20" s="18"/>
      <c r="O20" s="19"/>
      <c r="P20" s="18"/>
    </row>
    <row r="21" spans="2:16" ht="12.75">
      <c r="B21" s="126"/>
      <c r="C21" s="130"/>
      <c r="D21" s="14" t="s">
        <v>40</v>
      </c>
      <c r="E21" s="36">
        <v>0.02654853154430864</v>
      </c>
      <c r="F21" s="37">
        <v>0.020464698263329015</v>
      </c>
      <c r="G21" s="36">
        <v>0.019829864291504795</v>
      </c>
      <c r="H21" s="38">
        <v>0.021899067693554927</v>
      </c>
      <c r="I21" s="39">
        <v>0.018840185683070013</v>
      </c>
      <c r="J21" s="38">
        <v>0.020002712572774813</v>
      </c>
      <c r="K21" s="40">
        <v>0.021641383150968887</v>
      </c>
      <c r="L21" s="41">
        <v>0.02108463172622385</v>
      </c>
      <c r="M21" s="40">
        <v>0.020882170391534283</v>
      </c>
      <c r="N21" s="42"/>
      <c r="O21" s="43"/>
      <c r="P21" s="42"/>
    </row>
    <row r="22" spans="2:16" ht="12.75" customHeight="1">
      <c r="B22" s="126"/>
      <c r="C22" s="128" t="s">
        <v>41</v>
      </c>
      <c r="D22" s="23" t="s">
        <v>38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</row>
    <row r="23" spans="2:16" ht="12.75">
      <c r="B23" s="126"/>
      <c r="C23" s="129"/>
      <c r="D23" s="18" t="s">
        <v>39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</row>
    <row r="24" spans="2:16" ht="12.75">
      <c r="B24" s="126"/>
      <c r="C24" s="130"/>
      <c r="D24" s="14" t="s">
        <v>40</v>
      </c>
      <c r="E24" s="20"/>
      <c r="F24" s="21"/>
      <c r="G24" s="20"/>
      <c r="H24" s="14"/>
      <c r="I24" s="22"/>
      <c r="J24" s="14"/>
      <c r="K24" s="20"/>
      <c r="L24" s="21"/>
      <c r="M24" s="20"/>
      <c r="N24" s="14"/>
      <c r="O24" s="22"/>
      <c r="P24" s="14"/>
    </row>
    <row r="25" spans="2:16" ht="12.75" customHeight="1">
      <c r="B25" s="126"/>
      <c r="C25" s="128" t="s">
        <v>42</v>
      </c>
      <c r="D25" s="23" t="s">
        <v>38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6" ht="12.75">
      <c r="B26" s="126"/>
      <c r="C26" s="129"/>
      <c r="D26" s="18" t="s">
        <v>39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6" ht="12.75">
      <c r="B27" s="127"/>
      <c r="C27" s="130"/>
      <c r="D27" s="14" t="s">
        <v>40</v>
      </c>
      <c r="E27" s="20"/>
      <c r="F27" s="21"/>
      <c r="G27" s="20"/>
      <c r="H27" s="14"/>
      <c r="I27" s="22"/>
      <c r="J27" s="14"/>
      <c r="K27" s="20"/>
      <c r="L27" s="21"/>
      <c r="M27" s="20"/>
      <c r="N27" s="14"/>
      <c r="O27" s="22"/>
      <c r="P27" s="14"/>
    </row>
    <row r="28" spans="2:16" ht="12.75">
      <c r="B28" s="112" t="s">
        <v>43</v>
      </c>
      <c r="C28" s="113"/>
      <c r="D28" s="44" t="s">
        <v>44</v>
      </c>
      <c r="E28" s="28">
        <v>2734</v>
      </c>
      <c r="F28" s="29">
        <v>2015</v>
      </c>
      <c r="G28" s="28">
        <v>1424</v>
      </c>
      <c r="H28" s="30">
        <v>2279</v>
      </c>
      <c r="I28" s="31">
        <v>1899</v>
      </c>
      <c r="J28" s="30">
        <v>2083</v>
      </c>
      <c r="K28" s="24">
        <v>2231</v>
      </c>
      <c r="L28" s="25">
        <v>2225</v>
      </c>
      <c r="M28" s="24">
        <v>2143</v>
      </c>
      <c r="N28" s="23"/>
      <c r="O28" s="26"/>
      <c r="P28" s="23"/>
    </row>
    <row r="29" spans="2:16" ht="12.75">
      <c r="B29" s="114"/>
      <c r="C29" s="115"/>
      <c r="D29" s="18" t="s">
        <v>45</v>
      </c>
      <c r="E29" s="45">
        <v>2138</v>
      </c>
      <c r="F29" s="46">
        <v>1771</v>
      </c>
      <c r="G29" s="45">
        <v>1289</v>
      </c>
      <c r="H29" s="47">
        <v>2137</v>
      </c>
      <c r="I29" s="48">
        <v>1799</v>
      </c>
      <c r="J29" s="47">
        <v>1883</v>
      </c>
      <c r="K29" s="49">
        <v>1931</v>
      </c>
      <c r="L29" s="50">
        <v>1941</v>
      </c>
      <c r="M29" s="49">
        <v>1813</v>
      </c>
      <c r="N29" s="51"/>
      <c r="O29" s="52"/>
      <c r="P29" s="51"/>
    </row>
    <row r="30" spans="2:16" ht="12.75">
      <c r="B30" s="114"/>
      <c r="C30" s="115"/>
      <c r="D30" s="53" t="s">
        <v>46</v>
      </c>
      <c r="E30" s="54">
        <f aca="true" t="shared" si="0" ref="E30:M30">IF(ISERROR(E29/E28),0,E29/E28)</f>
        <v>0.7820043891733723</v>
      </c>
      <c r="F30" s="55">
        <f t="shared" si="0"/>
        <v>0.8789081885856079</v>
      </c>
      <c r="G30" s="54">
        <f t="shared" si="0"/>
        <v>0.9051966292134831</v>
      </c>
      <c r="H30" s="56">
        <f t="shared" si="0"/>
        <v>0.937691970162352</v>
      </c>
      <c r="I30" s="57">
        <f t="shared" si="0"/>
        <v>0.9473407056345445</v>
      </c>
      <c r="J30" s="56">
        <f t="shared" si="0"/>
        <v>0.9039846375420068</v>
      </c>
      <c r="K30" s="58">
        <f t="shared" si="0"/>
        <v>0.8655311519497983</v>
      </c>
      <c r="L30" s="59">
        <f t="shared" si="0"/>
        <v>0.8723595505617977</v>
      </c>
      <c r="M30" s="58">
        <f t="shared" si="0"/>
        <v>0.8460102659822678</v>
      </c>
      <c r="N30" s="60"/>
      <c r="O30" s="61"/>
      <c r="P30" s="60"/>
    </row>
    <row r="31" spans="2:16" ht="12.75">
      <c r="B31" s="114"/>
      <c r="C31" s="115"/>
      <c r="D31" s="18" t="s">
        <v>47</v>
      </c>
      <c r="E31" s="62">
        <v>2109.892361111111</v>
      </c>
      <c r="F31" s="63">
        <v>1279.5013888888889</v>
      </c>
      <c r="G31" s="62">
        <v>811.7194444444443</v>
      </c>
      <c r="H31" s="64">
        <v>992.7798611111112</v>
      </c>
      <c r="I31" s="65">
        <v>815.0145833333335</v>
      </c>
      <c r="J31" s="64">
        <v>1045.58125</v>
      </c>
      <c r="K31" s="66">
        <v>1188.2319444444447</v>
      </c>
      <c r="L31" s="67">
        <v>1208.9451388888888</v>
      </c>
      <c r="M31" s="66">
        <v>1204.7319444444445</v>
      </c>
      <c r="N31" s="68"/>
      <c r="O31" s="69"/>
      <c r="P31" s="68"/>
    </row>
    <row r="32" spans="2:16" ht="12.75">
      <c r="B32" s="116"/>
      <c r="C32" s="117"/>
      <c r="D32" s="14" t="s">
        <v>48</v>
      </c>
      <c r="E32" s="70">
        <f aca="true" t="shared" si="1" ref="E32:M32">IF(ISERROR(E31/E28),"",E31/E28)</f>
        <v>0.771723614159148</v>
      </c>
      <c r="F32" s="71">
        <f t="shared" si="1"/>
        <v>0.634988282326992</v>
      </c>
      <c r="G32" s="70">
        <f t="shared" si="1"/>
        <v>0.570027699750312</v>
      </c>
      <c r="H32" s="72">
        <f t="shared" si="1"/>
        <v>0.43562082541075525</v>
      </c>
      <c r="I32" s="73">
        <f t="shared" si="1"/>
        <v>0.42918092855889073</v>
      </c>
      <c r="J32" s="72">
        <f t="shared" si="1"/>
        <v>0.5019593134901584</v>
      </c>
      <c r="K32" s="74">
        <f t="shared" si="1"/>
        <v>0.5326006026196525</v>
      </c>
      <c r="L32" s="75">
        <f t="shared" si="1"/>
        <v>0.5433461298377028</v>
      </c>
      <c r="M32" s="74">
        <f t="shared" si="1"/>
        <v>0.5621707626898947</v>
      </c>
      <c r="N32" s="76"/>
      <c r="O32" s="77"/>
      <c r="P32" s="76"/>
    </row>
    <row r="34" spans="2:16" s="2" customFormat="1" ht="12.75">
      <c r="B34" s="118" t="s">
        <v>49</v>
      </c>
      <c r="C34" s="119"/>
      <c r="D34" s="119"/>
      <c r="E34" s="119"/>
      <c r="F34" s="119"/>
      <c r="G34" s="119"/>
      <c r="H34" s="120"/>
      <c r="I34" s="121" t="s">
        <v>10</v>
      </c>
      <c r="J34" s="122"/>
      <c r="K34" s="102" t="s">
        <v>11</v>
      </c>
      <c r="L34" s="103"/>
      <c r="M34" s="121" t="s">
        <v>12</v>
      </c>
      <c r="N34" s="122"/>
      <c r="O34" s="102" t="s">
        <v>13</v>
      </c>
      <c r="P34" s="103"/>
    </row>
    <row r="35" spans="2:16" ht="12.75" customHeight="1">
      <c r="B35" s="100" t="s">
        <v>50</v>
      </c>
      <c r="C35" s="101"/>
      <c r="D35" s="101"/>
      <c r="E35" s="87" t="s">
        <v>51</v>
      </c>
      <c r="F35" s="87"/>
      <c r="G35" s="87"/>
      <c r="H35" s="87"/>
      <c r="I35" s="104">
        <v>787385</v>
      </c>
      <c r="J35" s="105"/>
      <c r="K35" s="106">
        <v>842725</v>
      </c>
      <c r="L35" s="107"/>
      <c r="M35" s="108">
        <v>837050</v>
      </c>
      <c r="N35" s="109"/>
      <c r="O35" s="110"/>
      <c r="P35" s="111"/>
    </row>
    <row r="36" spans="2:16" ht="12.75">
      <c r="B36" s="101"/>
      <c r="C36" s="101"/>
      <c r="D36" s="101"/>
      <c r="E36" s="87" t="s">
        <v>52</v>
      </c>
      <c r="F36" s="87"/>
      <c r="G36" s="87"/>
      <c r="H36" s="87"/>
      <c r="I36" s="96">
        <v>6349459.403602667</v>
      </c>
      <c r="J36" s="97"/>
      <c r="K36" s="85">
        <v>11025098.421563217</v>
      </c>
      <c r="L36" s="86"/>
      <c r="M36" s="96">
        <v>9784168.956052125</v>
      </c>
      <c r="N36" s="97"/>
      <c r="O36" s="85"/>
      <c r="P36" s="86"/>
    </row>
    <row r="37" spans="2:16" ht="12.75">
      <c r="B37" s="101"/>
      <c r="C37" s="101"/>
      <c r="D37" s="101"/>
      <c r="E37" s="87" t="s">
        <v>53</v>
      </c>
      <c r="F37" s="87"/>
      <c r="G37" s="87"/>
      <c r="H37" s="87"/>
      <c r="I37" s="88">
        <v>0.9269759439723763</v>
      </c>
      <c r="J37" s="89"/>
      <c r="K37" s="90">
        <v>0.8894394946816289</v>
      </c>
      <c r="L37" s="91"/>
      <c r="M37" s="92">
        <v>0.8962114191178723</v>
      </c>
      <c r="N37" s="93"/>
      <c r="O37" s="94"/>
      <c r="P37" s="95"/>
    </row>
    <row r="38" spans="2:16" ht="12.75">
      <c r="B38" s="8"/>
      <c r="C38" s="8"/>
      <c r="D38" s="8"/>
      <c r="E38" s="78"/>
      <c r="F38" s="8"/>
      <c r="G38" s="8"/>
      <c r="H38" s="78"/>
      <c r="I38" s="78"/>
      <c r="J38" s="78"/>
      <c r="K38" s="78"/>
      <c r="L38" s="78"/>
      <c r="M38" s="78"/>
      <c r="N38" s="78"/>
      <c r="O38" s="78"/>
      <c r="P38" s="8"/>
    </row>
    <row r="39" spans="2:16" ht="12.75">
      <c r="B39" s="8"/>
      <c r="C39" s="8"/>
      <c r="D39" s="8"/>
      <c r="E39" s="78"/>
      <c r="F39" s="8"/>
      <c r="G39" s="8"/>
      <c r="H39" s="78"/>
      <c r="I39" s="78"/>
      <c r="J39" s="78"/>
      <c r="K39" s="78"/>
      <c r="L39" s="78"/>
      <c r="M39" s="78"/>
      <c r="N39" s="78"/>
      <c r="O39" s="78"/>
      <c r="P39" s="8"/>
    </row>
    <row r="41" spans="3:16" ht="12.75">
      <c r="C41" s="98" t="s">
        <v>54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3:16" ht="12.75"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ht="12.75">
      <c r="J43" s="2"/>
    </row>
    <row r="44" spans="3:15" s="5" customFormat="1" ht="13.5" thickBot="1">
      <c r="C44" s="5" t="s">
        <v>55</v>
      </c>
      <c r="D44" s="81" t="s">
        <v>62</v>
      </c>
      <c r="G44" s="5" t="s">
        <v>56</v>
      </c>
      <c r="H44" s="83" t="s">
        <v>63</v>
      </c>
      <c r="I44" s="83"/>
      <c r="J44" s="83"/>
      <c r="L44" s="5" t="s">
        <v>57</v>
      </c>
      <c r="M44" s="84" t="s">
        <v>64</v>
      </c>
      <c r="N44" s="83"/>
      <c r="O44" s="83"/>
    </row>
    <row r="45" spans="5:11" ht="12.75">
      <c r="E45" s="2"/>
      <c r="H45" s="2"/>
      <c r="K45" s="82"/>
    </row>
    <row r="46" spans="2:4" ht="12.75">
      <c r="B46" s="1" t="s">
        <v>58</v>
      </c>
      <c r="D46" s="13"/>
    </row>
    <row r="47" ht="12.75">
      <c r="B47" s="1" t="s">
        <v>59</v>
      </c>
    </row>
    <row r="48" ht="12.75">
      <c r="B48" s="1" t="s">
        <v>60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H44:J44"/>
    <mergeCell ref="M44:O44"/>
    <mergeCell ref="O36:P36"/>
    <mergeCell ref="E37:H37"/>
    <mergeCell ref="I37:J37"/>
    <mergeCell ref="K37:L37"/>
    <mergeCell ref="M37:N37"/>
    <mergeCell ref="O37:P37"/>
    <mergeCell ref="E36:H36"/>
    <mergeCell ref="I36:J36"/>
    <mergeCell ref="K36:L36"/>
    <mergeCell ref="M36:N36"/>
    <mergeCell ref="C41:P41"/>
    <mergeCell ref="B35:D37"/>
  </mergeCells>
  <hyperlinks>
    <hyperlink ref="M44" r:id="rId1" display="terrance.tyler@chartercom.com"/>
  </hyperlinks>
  <printOptions/>
  <pageMargins left="0.25" right="0.25" top="0.5" bottom="0.5" header="0.5" footer="0.5"/>
  <pageSetup fitToHeight="1" fitToWidth="1" horizontalDpi="600" verticalDpi="600" orientation="landscape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Charter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dsamuelson</dc:creator>
  <cp:keywords/>
  <dc:description/>
  <cp:lastModifiedBy>Turner, Rebecca</cp:lastModifiedBy>
  <cp:lastPrinted>2011-10-31T18:53:27Z</cp:lastPrinted>
  <dcterms:created xsi:type="dcterms:W3CDTF">2011-10-13T21:00:50Z</dcterms:created>
  <dcterms:modified xsi:type="dcterms:W3CDTF">2011-11-17T23:30:32Z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