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90" windowHeight="3930" tabRatio="791"/>
  </bookViews>
  <sheets>
    <sheet name="CoxStatewide GO133C Q3" sheetId="5" r:id="rId1"/>
    <sheet name="CoxSanDiego GO133C Q3" sheetId="1" r:id="rId2"/>
    <sheet name="CoxOrangeCounty GO133C Q3" sheetId="2" r:id="rId3"/>
    <sheet name="CoxPalosVerdes GO133C Q3" sheetId="3" r:id="rId4"/>
    <sheet name="CoxSantaBarbara GO133 Q3" sheetId="4" r:id="rId5"/>
    <sheet name="Sheet1" sheetId="6" r:id="rId6"/>
  </sheets>
  <calcPr calcId="145621"/>
</workbook>
</file>

<file path=xl/calcChain.xml><?xml version="1.0" encoding="utf-8"?>
<calcChain xmlns="http://schemas.openxmlformats.org/spreadsheetml/2006/main">
  <c r="M30" i="1" l="1"/>
  <c r="K29" i="5" l="1"/>
  <c r="K30" i="5" s="1"/>
  <c r="L29" i="5"/>
  <c r="M29" i="5"/>
  <c r="K28" i="5"/>
  <c r="L28" i="5"/>
  <c r="M28" i="5"/>
  <c r="K30" i="4"/>
  <c r="L30" i="4"/>
  <c r="M30" i="4"/>
  <c r="K30" i="3"/>
  <c r="L30" i="3"/>
  <c r="M30" i="3"/>
  <c r="K30" i="2"/>
  <c r="L30" i="2"/>
  <c r="M30" i="2"/>
  <c r="K30" i="1"/>
  <c r="L30" i="1"/>
  <c r="M30" i="5" l="1"/>
  <c r="L30" i="5"/>
  <c r="K20" i="5"/>
  <c r="L20" i="5"/>
  <c r="L21" i="5" s="1"/>
  <c r="M20" i="5"/>
  <c r="K19" i="5"/>
  <c r="K21" i="5" s="1"/>
  <c r="L19" i="5"/>
  <c r="M19" i="5"/>
  <c r="M21" i="5" s="1"/>
  <c r="K21" i="4"/>
  <c r="L21" i="4"/>
  <c r="M21" i="4"/>
  <c r="K21" i="3"/>
  <c r="L21" i="3"/>
  <c r="M21" i="3"/>
  <c r="K21" i="2"/>
  <c r="L21" i="2"/>
  <c r="M21" i="2"/>
  <c r="K21" i="1"/>
  <c r="L21" i="1"/>
  <c r="M21" i="1"/>
  <c r="H30" i="3"/>
  <c r="I30" i="3"/>
  <c r="J30" i="3"/>
  <c r="H30" i="2"/>
  <c r="I30" i="2"/>
  <c r="J30" i="2"/>
  <c r="H29" i="5"/>
  <c r="H30" i="5" s="1"/>
  <c r="I29" i="5"/>
  <c r="J29" i="5"/>
  <c r="H28" i="5"/>
  <c r="I28" i="5"/>
  <c r="I30" i="5" s="1"/>
  <c r="J28" i="5"/>
  <c r="H30" i="4"/>
  <c r="I30" i="4"/>
  <c r="J30" i="4"/>
  <c r="H30" i="1"/>
  <c r="I30" i="1"/>
  <c r="J30" i="1"/>
  <c r="H20" i="5"/>
  <c r="I20" i="5"/>
  <c r="I21" i="5" s="1"/>
  <c r="J20" i="5"/>
  <c r="H19" i="5"/>
  <c r="H21" i="5" s="1"/>
  <c r="I19" i="5"/>
  <c r="J19" i="5"/>
  <c r="J21" i="5" s="1"/>
  <c r="H21" i="2"/>
  <c r="I21" i="2"/>
  <c r="J21" i="2"/>
  <c r="H21" i="3"/>
  <c r="I21" i="3"/>
  <c r="J21" i="3"/>
  <c r="H21" i="4"/>
  <c r="I21" i="4"/>
  <c r="J21" i="4"/>
  <c r="H21" i="1"/>
  <c r="I21" i="1"/>
  <c r="J21" i="1"/>
  <c r="E21" i="1"/>
  <c r="E21" i="4"/>
  <c r="E21" i="3"/>
  <c r="E21" i="2"/>
  <c r="E19" i="5"/>
  <c r="E20" i="5"/>
  <c r="E21" i="5" s="1"/>
  <c r="F21" i="1"/>
  <c r="G21" i="1"/>
  <c r="F21" i="4"/>
  <c r="G21" i="4"/>
  <c r="F21" i="3"/>
  <c r="G21" i="3"/>
  <c r="F21" i="2"/>
  <c r="G21" i="2"/>
  <c r="F19" i="5"/>
  <c r="F21" i="5" s="1"/>
  <c r="F20" i="5"/>
  <c r="G19" i="5"/>
  <c r="G20" i="5"/>
  <c r="G21" i="5" s="1"/>
  <c r="F30" i="3"/>
  <c r="E30" i="4"/>
  <c r="F30" i="4"/>
  <c r="G30" i="4"/>
  <c r="G30" i="3"/>
  <c r="E30" i="3"/>
  <c r="F30" i="2"/>
  <c r="G30" i="2"/>
  <c r="E30" i="2"/>
  <c r="F30" i="1"/>
  <c r="G30" i="1"/>
  <c r="E30" i="1"/>
  <c r="G28" i="5"/>
  <c r="G30" i="5" s="1"/>
  <c r="G29" i="5"/>
  <c r="F29" i="5"/>
  <c r="F28" i="5"/>
  <c r="F30" i="5" s="1"/>
  <c r="E29" i="5"/>
  <c r="E28" i="5"/>
  <c r="E30" i="5"/>
  <c r="J30" i="5"/>
</calcChain>
</file>

<file path=xl/sharedStrings.xml><?xml version="1.0" encoding="utf-8"?>
<sst xmlns="http://schemas.openxmlformats.org/spreadsheetml/2006/main" count="440" uniqueCount="118">
  <si>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</si>
  <si>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</si>
  <si>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</si>
  <si>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</si>
  <si>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</si>
  <si>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</si>
  <si>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</si>
  <si>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</si>
  <si>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</si>
  <si>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</si>
  <si>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</si>
  <si>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</si>
  <si>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</si>
  <si>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</si>
  <si>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</si>
  <si>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</si>
  <si>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</si>
  <si>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</si>
  <si>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</si>
  <si>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</si>
  <si>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Date filed
(02/15/yy)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</si>
  <si>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</si>
  <si>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</si>
  <si>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</si>
  <si>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</si>
  <si>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Date Adopted: 7/28/09</t>
  </si>
  <si>
    <t>Date Revised: 12/08/09 (Corrects typographical errors)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</si>
  <si>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</si>
  <si>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</si>
  <si>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</si>
  <si>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</si>
  <si>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</si>
  <si>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</si>
  <si>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</si>
  <si>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</si>
  <si>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</si>
  <si>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</si>
  <si>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</si>
  <si>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</si>
  <si>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</si>
  <si>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</si>
  <si>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</si>
  <si>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</si>
  <si>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</si>
  <si>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  <family val="2"/>
      </rPr>
      <t xml:space="preserve">
Min. standard = 5 bus. days</t>
    </r>
  </si>
  <si>
    <r>
      <t>Installation Commitment</t>
    </r>
    <r>
      <rPr>
        <sz val="10"/>
        <rFont val="Arial"/>
        <family val="2"/>
      </rPr>
      <t xml:space="preserve">
Min. standard = 95% commitment met</t>
    </r>
  </si>
  <si>
    <r>
      <t>Total</t>
    </r>
    <r>
      <rPr>
        <sz val="10"/>
        <rFont val="Arial"/>
        <family val="2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</si>
  <si>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  <family val="2"/>
      </rPr>
      <t>3,000 lines)</t>
    </r>
  </si>
  <si>
    <r>
      <t xml:space="preserve">Total </t>
    </r>
    <r>
      <rPr>
        <sz val="10"/>
        <rFont val="Arial"/>
        <family val="2"/>
      </rPr>
      <t># of working lines</t>
    </r>
  </si>
  <si>
    <r>
      <t>Total</t>
    </r>
    <r>
      <rPr>
        <sz val="10"/>
        <rFont val="Arial"/>
        <family val="2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</si>
  <si>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1,000 lines)</t>
    </r>
  </si>
  <si>
    <r>
      <t>Out of Service Report</t>
    </r>
    <r>
      <rPr>
        <sz val="10"/>
        <rFont val="Arial"/>
        <family val="2"/>
      </rPr>
      <t xml:space="preserve">
Min. standard = 90% within 24 hrs</t>
    </r>
  </si>
  <si>
    <r>
      <t xml:space="preserve">Total # </t>
    </r>
    <r>
      <rPr>
        <sz val="10"/>
        <rFont val="Arial"/>
        <family val="2"/>
      </rPr>
      <t>of outage report tickets</t>
    </r>
  </si>
  <si>
    <r>
      <t xml:space="preserve">Total # </t>
    </r>
    <r>
      <rPr>
        <sz val="10"/>
        <rFont val="Arial"/>
        <family val="2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24hrs</t>
    </r>
  </si>
  <si>
    <r>
      <t xml:space="preserve">% </t>
    </r>
    <r>
      <rPr>
        <sz val="10"/>
        <rFont val="Arial"/>
        <family val="2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  <family val="2"/>
      </rPr>
      <t xml:space="preserve"> 24 Hours</t>
    </r>
  </si>
  <si>
    <r>
      <t>Answer Time (Trouble Reports "TR", Billing &amp; Non-Billing)</t>
    </r>
    <r>
      <rPr>
        <sz val="10"/>
        <rFont val="Arial"/>
        <family val="2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</si>
  <si>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  <family val="2"/>
      </rPr>
      <t>&amp; Non-Billing</t>
    </r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</si>
  <si>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60 seconds</t>
    </r>
  </si>
  <si>
    <t>Date Revised: 05/04/10 (Added new lines and changed terms to reflect requirements of G.O.133-C)</t>
  </si>
  <si>
    <t xml:space="preserve">Cox California Telcom, L.L.C. </t>
  </si>
  <si>
    <t>5684-C</t>
  </si>
  <si>
    <t>San Diego</t>
  </si>
  <si>
    <t>Santa Barbara</t>
  </si>
  <si>
    <t>Palos Verdes</t>
  </si>
  <si>
    <t>Orange County</t>
  </si>
  <si>
    <t>Marcie Evans</t>
  </si>
  <si>
    <t xml:space="preserve"> </t>
  </si>
  <si>
    <t>Marcie.Evans@cox.com</t>
  </si>
  <si>
    <t>Cox California Telcom, L.L.C.</t>
  </si>
  <si>
    <t>(858) 836-7313</t>
  </si>
  <si>
    <t>10079:58</t>
  </si>
  <si>
    <t>510:31</t>
  </si>
  <si>
    <t>1027:05</t>
  </si>
  <si>
    <t>4828:51</t>
  </si>
  <si>
    <t>333:00</t>
  </si>
  <si>
    <t>1130:40</t>
  </si>
  <si>
    <t>12998:02</t>
  </si>
  <si>
    <t>4729:40</t>
  </si>
  <si>
    <t>663:54</t>
  </si>
  <si>
    <t>1635:46</t>
  </si>
  <si>
    <t>20027:02</t>
  </si>
  <si>
    <t>Date filed
(05/14/12)</t>
  </si>
  <si>
    <t>4908:34</t>
  </si>
  <si>
    <t>16526:08</t>
  </si>
  <si>
    <t>11944:45</t>
  </si>
  <si>
    <t>18237:16</t>
  </si>
  <si>
    <t>Date filed
(08/15/12)</t>
  </si>
  <si>
    <t>15112:12</t>
  </si>
  <si>
    <t>4927:23</t>
  </si>
  <si>
    <t>656:04</t>
  </si>
  <si>
    <t>1285:12</t>
  </si>
  <si>
    <t>13886:07</t>
  </si>
  <si>
    <t>5140:21</t>
  </si>
  <si>
    <t>401:47</t>
  </si>
  <si>
    <t>952:32</t>
  </si>
  <si>
    <t>5754:28</t>
  </si>
  <si>
    <t>486:11</t>
  </si>
  <si>
    <t>2524:22</t>
  </si>
  <si>
    <t>21980:51</t>
  </si>
  <si>
    <t>20380:47</t>
  </si>
  <si>
    <t>11086:07</t>
  </si>
  <si>
    <t>19851:08</t>
  </si>
  <si>
    <t>11228:21</t>
  </si>
  <si>
    <t>443:33</t>
  </si>
  <si>
    <t>3001:42</t>
  </si>
  <si>
    <t>21751:36</t>
  </si>
  <si>
    <t>12417:53</t>
  </si>
  <si>
    <t>589:38</t>
  </si>
  <si>
    <t>1290:15</t>
  </si>
  <si>
    <t>22159:16</t>
  </si>
  <si>
    <t>5445:29</t>
  </si>
  <si>
    <t>7078:00</t>
  </si>
  <si>
    <t>7861:30</t>
  </si>
  <si>
    <t>441:13</t>
  </si>
  <si>
    <t>1965:50</t>
  </si>
  <si>
    <t>11707:17</t>
  </si>
  <si>
    <t>19559:49</t>
  </si>
  <si>
    <t>Date filed
(11/14/12)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</si>
</sst>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0" borderId="5" xfId="0" applyFont="1" applyBorder="1"/>
    <xf numFmtId="0" fontId="7" fillId="2" borderId="7" xfId="0" applyFont="1" applyFill="1" applyBorder="1"/>
    <xf numFmtId="0" fontId="7" fillId="2" borderId="3" xfId="0" applyFont="1" applyFill="1" applyBorder="1"/>
    <xf numFmtId="0" fontId="7" fillId="0" borderId="2" xfId="0" applyFont="1" applyBorder="1"/>
    <xf numFmtId="0" fontId="7" fillId="2" borderId="8" xfId="0" applyFont="1" applyFill="1" applyBorder="1"/>
    <xf numFmtId="0" fontId="7" fillId="2" borderId="2" xfId="0" applyFont="1" applyFill="1" applyBorder="1"/>
    <xf numFmtId="0" fontId="7" fillId="0" borderId="5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9" xfId="0" applyFont="1" applyBorder="1"/>
    <xf numFmtId="0" fontId="7" fillId="0" borderId="0" xfId="0" applyFont="1" applyBorder="1" applyAlignment="1"/>
    <xf numFmtId="0" fontId="7" fillId="0" borderId="0" xfId="0" applyFont="1" applyFill="1" applyBorder="1" applyAlignme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2" borderId="7" xfId="0" applyFont="1" applyFill="1" applyBorder="1"/>
    <xf numFmtId="0" fontId="1" fillId="2" borderId="3" xfId="0" applyFont="1" applyFill="1" applyBorder="1"/>
    <xf numFmtId="0" fontId="1" fillId="0" borderId="7" xfId="0" applyFont="1" applyBorder="1"/>
    <xf numFmtId="0" fontId="1" fillId="0" borderId="2" xfId="0" applyFont="1" applyBorder="1"/>
    <xf numFmtId="0" fontId="1" fillId="2" borderId="8" xfId="0" applyFont="1" applyFill="1" applyBorder="1"/>
    <xf numFmtId="0" fontId="1" fillId="2" borderId="2" xfId="0" applyFont="1" applyFill="1" applyBorder="1"/>
    <xf numFmtId="0" fontId="1" fillId="0" borderId="8" xfId="0" applyFont="1" applyBorder="1"/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9" xfId="0" applyFont="1" applyBorder="1"/>
    <xf numFmtId="0" fontId="1" fillId="0" borderId="0" xfId="0" applyFont="1" applyBorder="1"/>
    <xf numFmtId="0" fontId="1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0" fontId="1" fillId="2" borderId="7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20" fontId="7" fillId="2" borderId="7" xfId="0" applyNumberFormat="1" applyFont="1" applyFill="1" applyBorder="1" applyAlignment="1">
      <alignment horizontal="center"/>
    </xf>
    <xf numFmtId="20" fontId="1" fillId="2" borderId="3" xfId="0" applyNumberFormat="1" applyFont="1" applyFill="1" applyBorder="1" applyAlignment="1">
      <alignment horizontal="center"/>
    </xf>
    <xf numFmtId="20" fontId="7" fillId="2" borderId="3" xfId="0" applyNumberFormat="1" applyFont="1" applyFill="1" applyBorder="1" applyAlignment="1">
      <alignment horizontal="center"/>
    </xf>
    <xf numFmtId="46" fontId="7" fillId="2" borderId="6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/>
    <xf numFmtId="46" fontId="7" fillId="0" borderId="0" xfId="0" applyNumberFormat="1" applyFont="1" applyBorder="1" applyAlignment="1"/>
    <xf numFmtId="0" fontId="1" fillId="2" borderId="6" xfId="0" applyNumberFormat="1" applyFont="1" applyFill="1" applyBorder="1" applyAlignment="1">
      <alignment horizontal="center"/>
    </xf>
    <xf numFmtId="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2" borderId="5" xfId="0" applyNumberFormat="1" applyFont="1" applyFill="1" applyBorder="1"/>
    <xf numFmtId="3" fontId="1" fillId="2" borderId="6" xfId="0" applyNumberFormat="1" applyFont="1" applyFill="1" applyBorder="1" applyAlignment="1">
      <alignment horizontal="center"/>
    </xf>
    <xf numFmtId="9" fontId="7" fillId="2" borderId="5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6" fillId="0" borderId="1" xfId="0" applyNumberFormat="1" applyFont="1" applyBorder="1"/>
    <xf numFmtId="3" fontId="7" fillId="0" borderId="0" xfId="0" applyNumberFormat="1" applyFont="1" applyAlignment="1">
      <alignment horizontal="center"/>
    </xf>
    <xf numFmtId="3" fontId="7" fillId="0" borderId="0" xfId="0" applyNumberFormat="1" applyFont="1"/>
    <xf numFmtId="3" fontId="5" fillId="0" borderId="1" xfId="0" applyNumberFormat="1" applyFont="1" applyBorder="1"/>
    <xf numFmtId="3" fontId="4" fillId="0" borderId="8" xfId="0" applyNumberFormat="1" applyFont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2" borderId="6" xfId="0" applyNumberFormat="1" applyFont="1" applyFill="1" applyBorder="1"/>
    <xf numFmtId="3" fontId="7" fillId="2" borderId="5" xfId="0" applyNumberFormat="1" applyFont="1" applyFill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3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2" borderId="7" xfId="0" applyNumberFormat="1" applyFont="1" applyFill="1" applyBorder="1"/>
    <xf numFmtId="3" fontId="7" fillId="2" borderId="3" xfId="0" applyNumberFormat="1" applyFont="1" applyFill="1" applyBorder="1"/>
    <xf numFmtId="3" fontId="7" fillId="0" borderId="3" xfId="0" applyNumberFormat="1" applyFont="1" applyBorder="1"/>
    <xf numFmtId="3" fontId="7" fillId="0" borderId="7" xfId="0" applyNumberFormat="1" applyFont="1" applyBorder="1"/>
    <xf numFmtId="3" fontId="7" fillId="0" borderId="2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7" fillId="2" borderId="8" xfId="0" applyNumberFormat="1" applyFont="1" applyFill="1" applyBorder="1"/>
    <xf numFmtId="3" fontId="7" fillId="2" borderId="2" xfId="0" applyNumberFormat="1" applyFont="1" applyFill="1" applyBorder="1"/>
    <xf numFmtId="3" fontId="7" fillId="0" borderId="2" xfId="0" applyNumberFormat="1" applyFont="1" applyBorder="1"/>
    <xf numFmtId="3" fontId="7" fillId="0" borderId="8" xfId="0" applyNumberFormat="1" applyFont="1" applyBorder="1"/>
    <xf numFmtId="3" fontId="1" fillId="2" borderId="7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7" fillId="0" borderId="9" xfId="0" applyNumberFormat="1" applyFont="1" applyBorder="1"/>
    <xf numFmtId="3" fontId="7" fillId="0" borderId="0" xfId="0" applyNumberFormat="1" applyFont="1" applyBorder="1"/>
    <xf numFmtId="3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/>
    <xf numFmtId="3" fontId="7" fillId="0" borderId="0" xfId="0" applyNumberFormat="1" applyFont="1" applyBorder="1" applyAlignment="1"/>
    <xf numFmtId="3" fontId="7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1" fillId="0" borderId="8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2" borderId="6" xfId="0" applyNumberFormat="1" applyFont="1" applyFill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3" xfId="0" applyNumberFormat="1" applyFont="1" applyBorder="1" applyAlignment="1">
      <alignment horizontal="center"/>
    </xf>
    <xf numFmtId="3" fontId="1" fillId="2" borderId="7" xfId="0" applyNumberFormat="1" applyFont="1" applyFill="1" applyBorder="1"/>
    <xf numFmtId="3" fontId="1" fillId="2" borderId="3" xfId="0" applyNumberFormat="1" applyFont="1" applyFill="1" applyBorder="1"/>
    <xf numFmtId="3" fontId="1" fillId="0" borderId="3" xfId="0" applyNumberFormat="1" applyFont="1" applyBorder="1"/>
    <xf numFmtId="3" fontId="1" fillId="0" borderId="7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2" borderId="8" xfId="0" applyNumberFormat="1" applyFont="1" applyFill="1" applyBorder="1"/>
    <xf numFmtId="3" fontId="1" fillId="2" borderId="2" xfId="0" applyNumberFormat="1" applyFont="1" applyFill="1" applyBorder="1"/>
    <xf numFmtId="3" fontId="1" fillId="0" borderId="2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0" xfId="0" applyNumberFormat="1" applyFont="1" applyBorder="1"/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/>
    <xf numFmtId="3" fontId="1" fillId="0" borderId="0" xfId="0" applyNumberFormat="1" applyFont="1" applyBorder="1" applyAlignment="1"/>
    <xf numFmtId="3" fontId="1" fillId="0" borderId="0" xfId="0" applyNumberFormat="1" applyFont="1" applyAlignment="1">
      <alignment horizontal="center" vertical="center"/>
    </xf>
    <xf numFmtId="9" fontId="1" fillId="2" borderId="7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9" fontId="7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20" fontId="1" fillId="0" borderId="5" xfId="0" applyNumberFormat="1" applyFont="1" applyFill="1" applyBorder="1" applyAlignment="1">
      <alignment horizontal="center"/>
    </xf>
    <xf numFmtId="20" fontId="4" fillId="0" borderId="5" xfId="0" applyNumberFormat="1" applyFont="1" applyFill="1" applyBorder="1" applyAlignment="1">
      <alignment horizontal="center"/>
    </xf>
    <xf numFmtId="9" fontId="1" fillId="0" borderId="5" xfId="0" applyNumberFormat="1" applyFont="1" applyFill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0" fontId="0" fillId="0" borderId="3" xfId="0" applyNumberFormat="1" applyFont="1" applyBorder="1" applyAlignment="1">
      <alignment horizontal="center"/>
    </xf>
    <xf numFmtId="20" fontId="0" fillId="0" borderId="7" xfId="0" applyNumberFormat="1" applyFont="1" applyBorder="1" applyAlignment="1">
      <alignment horizontal="center"/>
    </xf>
    <xf numFmtId="20" fontId="0" fillId="0" borderId="5" xfId="0" applyNumberFormat="1" applyFont="1" applyFill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0" fontId="4" fillId="0" borderId="0" xfId="0" applyNumberFormat="1" applyFont="1" applyAlignment="1">
      <alignment horizontal="center"/>
    </xf>
    <xf numFmtId="1" fontId="6" fillId="0" borderId="1" xfId="0" applyNumberFormat="1" applyFont="1" applyBorder="1"/>
    <xf numFmtId="164" fontId="7" fillId="3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/>
    </xf>
    <xf numFmtId="9" fontId="7" fillId="3" borderId="5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9" fontId="1" fillId="3" borderId="5" xfId="0" applyNumberFormat="1" applyFont="1" applyFill="1" applyBorder="1" applyAlignment="1">
      <alignment horizontal="center"/>
    </xf>
    <xf numFmtId="20" fontId="4" fillId="3" borderId="5" xfId="0" applyNumberFormat="1" applyFont="1" applyFill="1" applyBorder="1" applyAlignment="1">
      <alignment horizontal="center"/>
    </xf>
    <xf numFmtId="20" fontId="1" fillId="3" borderId="5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0" fontId="1" fillId="3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14" xfId="0" applyFont="1" applyBorder="1" applyAlignment="1"/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5" xfId="0" applyFont="1" applyFill="1" applyBorder="1" applyAlignment="1"/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5" fillId="0" borderId="6" xfId="0" applyFont="1" applyBorder="1" applyAlignment="1"/>
    <xf numFmtId="0" fontId="5" fillId="0" borderId="14" xfId="0" applyFont="1" applyBorder="1" applyAlignment="1"/>
    <xf numFmtId="0" fontId="5" fillId="0" borderId="4" xfId="0" applyFont="1" applyBorder="1" applyAlignment="1"/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left" vertical="center" wrapText="1"/>
    </xf>
    <xf numFmtId="0" fontId="1" fillId="0" borderId="11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5" fillId="0" borderId="2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1" fillId="0" borderId="8" xfId="0" applyFont="1" applyBorder="1" applyAlignment="1"/>
    <xf numFmtId="0" fontId="1" fillId="0" borderId="0" xfId="0" applyFont="1" applyBorder="1" applyAlignment="1"/>
    <xf numFmtId="0" fontId="1" fillId="0" borderId="7" xfId="0" applyFont="1" applyBorder="1" applyAlignment="1"/>
    <xf numFmtId="0" fontId="1" fillId="2" borderId="10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horizontal="left" vertical="top" wrapText="1"/>
    </xf>
    <xf numFmtId="0" fontId="1" fillId="0" borderId="5" xfId="0" applyFont="1" applyBorder="1" applyAlignment="1"/>
    <xf numFmtId="0" fontId="1" fillId="2" borderId="4" xfId="0" applyFont="1" applyFill="1" applyBorder="1" applyAlignment="1"/>
    <xf numFmtId="0" fontId="1" fillId="2" borderId="14" xfId="0" applyFont="1" applyFill="1" applyBorder="1" applyAlignment="1"/>
    <xf numFmtId="3" fontId="5" fillId="0" borderId="1" xfId="0" applyNumberFormat="1" applyFont="1" applyBorder="1" applyAlignment="1">
      <alignment horizontal="center"/>
    </xf>
    <xf numFmtId="3" fontId="0" fillId="0" borderId="1" xfId="0" applyNumberFormat="1" applyBorder="1"/>
    <xf numFmtId="3" fontId="7" fillId="0" borderId="4" xfId="0" applyNumberFormat="1" applyFont="1" applyFill="1" applyBorder="1" applyAlignment="1"/>
    <xf numFmtId="3" fontId="7" fillId="0" borderId="14" xfId="0" applyNumberFormat="1" applyFont="1" applyBorder="1" applyAlignment="1"/>
    <xf numFmtId="3" fontId="7" fillId="2" borderId="4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3" fontId="7" fillId="2" borderId="4" xfId="0" applyNumberFormat="1" applyFont="1" applyFill="1" applyBorder="1" applyAlignment="1"/>
    <xf numFmtId="3" fontId="7" fillId="2" borderId="14" xfId="0" applyNumberFormat="1" applyFont="1" applyFill="1" applyBorder="1" applyAlignment="1"/>
    <xf numFmtId="0" fontId="7" fillId="0" borderId="5" xfId="0" applyFont="1" applyFill="1" applyBorder="1" applyAlignment="1"/>
    <xf numFmtId="0" fontId="4" fillId="0" borderId="0" xfId="0" applyFont="1"/>
    <xf numFmtId="3" fontId="5" fillId="2" borderId="4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2" borderId="8" xfId="0" applyNumberFormat="1" applyFon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0" fontId="7" fillId="0" borderId="10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1" xfId="0" applyFont="1" applyBorder="1" applyAlignment="1"/>
    <xf numFmtId="0" fontId="7" fillId="0" borderId="15" xfId="0" applyFont="1" applyBorder="1" applyAlignment="1"/>
    <xf numFmtId="0" fontId="7" fillId="0" borderId="16" xfId="0" applyFont="1" applyBorder="1" applyAlignment="1"/>
    <xf numFmtId="0" fontId="7" fillId="0" borderId="12" xfId="0" applyFont="1" applyBorder="1" applyAlignment="1"/>
    <xf numFmtId="0" fontId="7" fillId="0" borderId="13" xfId="0" applyFont="1" applyBorder="1" applyAlignment="1"/>
    <xf numFmtId="0" fontId="7" fillId="0" borderId="14" xfId="0" applyFont="1" applyBorder="1" applyAlignment="1"/>
    <xf numFmtId="3" fontId="5" fillId="2" borderId="4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4" fillId="0" borderId="8" xfId="0" applyFont="1" applyBorder="1" applyAlignment="1"/>
    <xf numFmtId="0" fontId="4" fillId="0" borderId="11" xfId="0" applyFont="1" applyBorder="1" applyAlignment="1"/>
    <xf numFmtId="0" fontId="4" fillId="0" borderId="15" xfId="0" applyFont="1" applyBorder="1" applyAlignment="1"/>
    <xf numFmtId="0" fontId="4" fillId="0" borderId="0" xfId="0" applyFont="1" applyBorder="1" applyAlignment="1"/>
    <xf numFmtId="0" fontId="4" fillId="0" borderId="16" xfId="0" applyFont="1" applyBorder="1" applyAlignment="1"/>
    <xf numFmtId="0" fontId="7" fillId="0" borderId="7" xfId="0" applyFont="1" applyBorder="1" applyAlignment="1"/>
    <xf numFmtId="0" fontId="7" fillId="0" borderId="5" xfId="0" applyFont="1" applyBorder="1" applyAlignment="1"/>
    <xf numFmtId="3" fontId="1" fillId="0" borderId="4" xfId="0" applyNumberFormat="1" applyFont="1" applyFill="1" applyBorder="1" applyAlignment="1"/>
    <xf numFmtId="3" fontId="1" fillId="0" borderId="14" xfId="0" applyNumberFormat="1" applyFont="1" applyBorder="1" applyAlignment="1"/>
    <xf numFmtId="0" fontId="1" fillId="0" borderId="5" xfId="0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2" borderId="14" xfId="0" applyNumberFormat="1" applyFont="1" applyFill="1" applyBorder="1" applyAlignment="1">
      <alignment horizontal="center"/>
    </xf>
    <xf numFmtId="3" fontId="1" fillId="0" borderId="10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3" fontId="1" fillId="2" borderId="8" xfId="0" applyNumberFormat="1" applyFont="1" applyFill="1" applyBorder="1" applyAlignment="1">
      <alignment horizontal="center" wrapText="1"/>
    </xf>
    <xf numFmtId="3" fontId="1" fillId="2" borderId="8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/>
    <xf numFmtId="3" fontId="1" fillId="2" borderId="14" xfId="0" applyNumberFormat="1" applyFont="1" applyFill="1" applyBorder="1" applyAlignment="1"/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  <a:endParaRPr 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  <a:endParaRPr 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  <a:endParaRPr 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  <a:endParaRPr 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abSelected="1" zoomScaleNormal="100" workbookViewId="0">
      <selection activeCell="A24" sqref="A24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5" width="13.140625" style="34" customWidth="1"/>
    <col min="6" max="10" width="9.7109375" style="34" customWidth="1"/>
    <col min="11" max="16" width="9.7109375" style="1" customWidth="1"/>
    <col min="17" max="16384" width="9.140625" style="1"/>
  </cols>
  <sheetData>
    <row r="1" spans="2:16" ht="79.5" customHeight="1" x14ac:dyDescent="0.2">
      <c r="C1" s="216" t="s">
        <v>24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2:16" s="3" customFormat="1" ht="13.5" thickBot="1" x14ac:dyDescent="0.25">
      <c r="B2" s="3" t="s">
        <v>37</v>
      </c>
      <c r="D2" s="237" t="s">
        <v>59</v>
      </c>
      <c r="E2" s="237"/>
      <c r="F2" s="32"/>
      <c r="G2" s="32"/>
      <c r="H2" s="32"/>
      <c r="I2" s="32" t="s">
        <v>33</v>
      </c>
      <c r="J2" s="91" t="s">
        <v>60</v>
      </c>
      <c r="M2" s="3" t="s">
        <v>38</v>
      </c>
      <c r="N2" s="5"/>
      <c r="O2" s="4">
        <v>2012</v>
      </c>
    </row>
    <row r="3" spans="2:16" x14ac:dyDescent="0.2">
      <c r="B3" s="3"/>
      <c r="I3" s="32"/>
      <c r="J3" s="32"/>
      <c r="K3" s="3"/>
      <c r="L3" s="3"/>
      <c r="M3" s="3"/>
      <c r="N3" s="3"/>
    </row>
    <row r="4" spans="2:16" s="3" customFormat="1" ht="13.5" thickBot="1" x14ac:dyDescent="0.25">
      <c r="B4" s="3" t="s">
        <v>39</v>
      </c>
      <c r="D4" s="7"/>
      <c r="E4" s="12"/>
      <c r="F4" s="32"/>
      <c r="G4" s="32"/>
      <c r="H4" s="32"/>
      <c r="I4" s="32" t="s">
        <v>40</v>
      </c>
      <c r="J4" s="32"/>
      <c r="L4" s="8" t="s">
        <v>68</v>
      </c>
      <c r="M4" s="8"/>
      <c r="N4" s="8"/>
      <c r="O4" s="4"/>
    </row>
    <row r="5" spans="2:16" x14ac:dyDescent="0.2">
      <c r="B5" s="3"/>
      <c r="C5" s="3"/>
      <c r="D5" s="3"/>
      <c r="E5" s="32"/>
    </row>
    <row r="7" spans="2:16" ht="12.75" customHeight="1" x14ac:dyDescent="0.2">
      <c r="B7" s="242" t="s">
        <v>0</v>
      </c>
      <c r="C7" s="243"/>
      <c r="D7" s="229"/>
      <c r="E7" s="246" t="s">
        <v>81</v>
      </c>
      <c r="F7" s="239"/>
      <c r="G7" s="239"/>
      <c r="H7" s="222" t="s">
        <v>86</v>
      </c>
      <c r="I7" s="223"/>
      <c r="J7" s="224"/>
      <c r="K7" s="238" t="s">
        <v>117</v>
      </c>
      <c r="L7" s="239"/>
      <c r="M7" s="239"/>
      <c r="N7" s="222" t="s">
        <v>20</v>
      </c>
      <c r="O7" s="223"/>
      <c r="P7" s="224"/>
    </row>
    <row r="8" spans="2:16" ht="12.75" customHeight="1" x14ac:dyDescent="0.2">
      <c r="B8" s="230"/>
      <c r="C8" s="244"/>
      <c r="D8" s="231"/>
      <c r="E8" s="247"/>
      <c r="F8" s="240"/>
      <c r="G8" s="240"/>
      <c r="H8" s="225"/>
      <c r="I8" s="226"/>
      <c r="J8" s="227"/>
      <c r="K8" s="240"/>
      <c r="L8" s="240"/>
      <c r="M8" s="240"/>
      <c r="N8" s="225"/>
      <c r="O8" s="226"/>
      <c r="P8" s="227"/>
    </row>
    <row r="9" spans="2:16" ht="12.75" customHeight="1" x14ac:dyDescent="0.2">
      <c r="B9" s="230"/>
      <c r="C9" s="244"/>
      <c r="D9" s="231"/>
      <c r="E9" s="208" t="s">
        <v>1</v>
      </c>
      <c r="F9" s="209"/>
      <c r="G9" s="210"/>
      <c r="H9" s="201" t="s">
        <v>2</v>
      </c>
      <c r="I9" s="202"/>
      <c r="J9" s="203"/>
      <c r="K9" s="208" t="s">
        <v>3</v>
      </c>
      <c r="L9" s="209"/>
      <c r="M9" s="210"/>
      <c r="N9" s="201" t="s">
        <v>4</v>
      </c>
      <c r="O9" s="202"/>
      <c r="P9" s="203"/>
    </row>
    <row r="10" spans="2:16" s="34" customFormat="1" ht="12.75" customHeight="1" x14ac:dyDescent="0.2">
      <c r="B10" s="232"/>
      <c r="C10" s="245"/>
      <c r="D10" s="233"/>
      <c r="E10" s="9" t="s">
        <v>5</v>
      </c>
      <c r="F10" s="9" t="s">
        <v>6</v>
      </c>
      <c r="G10" s="10" t="s">
        <v>7</v>
      </c>
      <c r="H10" s="11" t="s">
        <v>8</v>
      </c>
      <c r="I10" s="12" t="s">
        <v>9</v>
      </c>
      <c r="J10" s="11" t="s">
        <v>10</v>
      </c>
      <c r="K10" s="10" t="s">
        <v>11</v>
      </c>
      <c r="L10" s="9" t="s">
        <v>12</v>
      </c>
      <c r="M10" s="10" t="s">
        <v>13</v>
      </c>
      <c r="N10" s="11" t="s">
        <v>14</v>
      </c>
      <c r="O10" s="12" t="s">
        <v>15</v>
      </c>
      <c r="P10" s="11" t="s">
        <v>16</v>
      </c>
    </row>
    <row r="11" spans="2:16" ht="12.75" customHeight="1" x14ac:dyDescent="0.2">
      <c r="B11" s="228" t="s">
        <v>44</v>
      </c>
      <c r="C11" s="229"/>
      <c r="D11" s="35" t="s">
        <v>27</v>
      </c>
      <c r="E11" s="57"/>
      <c r="F11" s="58"/>
      <c r="G11" s="59"/>
      <c r="H11" s="67"/>
      <c r="I11" s="68"/>
      <c r="J11" s="67"/>
      <c r="K11" s="37"/>
      <c r="L11" s="36"/>
      <c r="M11" s="37"/>
      <c r="N11" s="38"/>
      <c r="O11" s="39"/>
      <c r="P11" s="38"/>
    </row>
    <row r="12" spans="2:16" x14ac:dyDescent="0.2">
      <c r="B12" s="230"/>
      <c r="C12" s="231"/>
      <c r="D12" s="38" t="s">
        <v>28</v>
      </c>
      <c r="E12" s="59"/>
      <c r="F12" s="58"/>
      <c r="G12" s="59"/>
      <c r="H12" s="67"/>
      <c r="I12" s="68"/>
      <c r="J12" s="67"/>
      <c r="K12" s="37"/>
      <c r="L12" s="36"/>
      <c r="M12" s="37"/>
      <c r="N12" s="38"/>
      <c r="O12" s="39"/>
      <c r="P12" s="38"/>
    </row>
    <row r="13" spans="2:16" x14ac:dyDescent="0.2">
      <c r="B13" s="232"/>
      <c r="C13" s="233"/>
      <c r="D13" s="35" t="s">
        <v>29</v>
      </c>
      <c r="E13" s="56"/>
      <c r="F13" s="60"/>
      <c r="G13" s="56"/>
      <c r="H13" s="69"/>
      <c r="I13" s="54"/>
      <c r="J13" s="69"/>
      <c r="K13" s="40"/>
      <c r="L13" s="41"/>
      <c r="M13" s="40"/>
      <c r="N13" s="35"/>
      <c r="O13" s="42"/>
      <c r="P13" s="35"/>
    </row>
    <row r="14" spans="2:16" ht="12.75" customHeight="1" x14ac:dyDescent="0.2">
      <c r="B14" s="228" t="s">
        <v>45</v>
      </c>
      <c r="C14" s="229"/>
      <c r="D14" s="43" t="s">
        <v>46</v>
      </c>
      <c r="E14" s="55"/>
      <c r="F14" s="61"/>
      <c r="G14" s="55"/>
      <c r="H14" s="66"/>
      <c r="I14" s="53"/>
      <c r="J14" s="66"/>
      <c r="K14" s="44"/>
      <c r="L14" s="45"/>
      <c r="M14" s="44"/>
      <c r="N14" s="43"/>
      <c r="O14" s="46"/>
      <c r="P14" s="43"/>
    </row>
    <row r="15" spans="2:16" ht="15" customHeight="1" x14ac:dyDescent="0.2">
      <c r="B15" s="230"/>
      <c r="C15" s="231"/>
      <c r="D15" s="47" t="s">
        <v>30</v>
      </c>
      <c r="E15" s="59"/>
      <c r="F15" s="58"/>
      <c r="G15" s="59"/>
      <c r="H15" s="67"/>
      <c r="I15" s="68"/>
      <c r="J15" s="67"/>
      <c r="K15" s="37"/>
      <c r="L15" s="36"/>
      <c r="M15" s="37"/>
      <c r="N15" s="38"/>
      <c r="O15" s="39"/>
      <c r="P15" s="38"/>
    </row>
    <row r="16" spans="2:16" ht="13.5" customHeight="1" x14ac:dyDescent="0.2">
      <c r="B16" s="230"/>
      <c r="C16" s="231"/>
      <c r="D16" s="47" t="s">
        <v>31</v>
      </c>
      <c r="E16" s="56"/>
      <c r="F16" s="60"/>
      <c r="G16" s="56"/>
      <c r="H16" s="69"/>
      <c r="I16" s="54"/>
      <c r="J16" s="69"/>
      <c r="K16" s="40"/>
      <c r="L16" s="41"/>
      <c r="M16" s="40"/>
      <c r="N16" s="35"/>
      <c r="O16" s="42"/>
      <c r="P16" s="35"/>
    </row>
    <row r="17" spans="2:16" x14ac:dyDescent="0.2">
      <c r="B17" s="232"/>
      <c r="C17" s="233"/>
      <c r="D17" s="35" t="s">
        <v>17</v>
      </c>
      <c r="E17" s="56"/>
      <c r="F17" s="60"/>
      <c r="G17" s="56"/>
      <c r="H17" s="69"/>
      <c r="I17" s="54"/>
      <c r="J17" s="69"/>
      <c r="K17" s="40"/>
      <c r="L17" s="41"/>
      <c r="M17" s="40"/>
      <c r="N17" s="35"/>
      <c r="O17" s="42"/>
      <c r="P17" s="35"/>
    </row>
    <row r="18" spans="2:16" x14ac:dyDescent="0.2">
      <c r="B18" s="215" t="s">
        <v>18</v>
      </c>
      <c r="C18" s="200"/>
      <c r="D18" s="38"/>
      <c r="E18" s="59"/>
      <c r="F18" s="58"/>
      <c r="G18" s="59"/>
      <c r="H18" s="67"/>
      <c r="I18" s="68"/>
      <c r="J18" s="67"/>
      <c r="K18" s="37"/>
      <c r="L18" s="36"/>
      <c r="M18" s="37"/>
      <c r="N18" s="38"/>
      <c r="O18" s="39"/>
      <c r="P18" s="38"/>
    </row>
    <row r="19" spans="2:16" x14ac:dyDescent="0.2">
      <c r="B19" s="234" t="s">
        <v>19</v>
      </c>
      <c r="C19" s="204" t="s">
        <v>47</v>
      </c>
      <c r="D19" s="43" t="s">
        <v>48</v>
      </c>
      <c r="E19" s="83">
        <f>'CoxSanDiego GO133C Q3'!E19+'CoxOrangeCounty GO133C Q3'!E19+'CoxPalosVerdes GO133C Q3'!E19+'CoxSantaBarbara GO133 Q3'!E19</f>
        <v>615540</v>
      </c>
      <c r="F19" s="83">
        <f>'CoxSanDiego GO133C Q3'!F19+'CoxOrangeCounty GO133C Q3'!F19+'CoxPalosVerdes GO133C Q3'!F19+'CoxSantaBarbara GO133 Q3'!F19</f>
        <v>613229</v>
      </c>
      <c r="G19" s="83">
        <f>'CoxSanDiego GO133C Q3'!G19+'CoxOrangeCounty GO133C Q3'!G19+'CoxPalosVerdes GO133C Q3'!G19+'CoxSantaBarbara GO133 Q3'!G19</f>
        <v>610613</v>
      </c>
      <c r="H19" s="87">
        <f>'CoxSanDiego GO133C Q3'!H19+'CoxOrangeCounty GO133C Q3'!H19+'CoxPalosVerdes GO133C Q3'!H19+'CoxSantaBarbara GO133 Q3'!H19</f>
        <v>608930</v>
      </c>
      <c r="I19" s="87">
        <f>'CoxSanDiego GO133C Q3'!I19+'CoxOrangeCounty GO133C Q3'!I19+'CoxPalosVerdes GO133C Q3'!I19+'CoxSantaBarbara GO133 Q3'!I19</f>
        <v>605718</v>
      </c>
      <c r="J19" s="87">
        <f>'CoxSanDiego GO133C Q3'!J19+'CoxOrangeCounty GO133C Q3'!J19+'CoxPalosVerdes GO133C Q3'!J19+'CoxSantaBarbara GO133 Q3'!J19</f>
        <v>602233</v>
      </c>
      <c r="K19" s="186">
        <f>'CoxSanDiego GO133C Q3'!K19+'CoxOrangeCounty GO133C Q3'!K19+'CoxPalosVerdes GO133C Q3'!K19+'CoxSantaBarbara GO133 Q3'!K19</f>
        <v>598674</v>
      </c>
      <c r="L19" s="186">
        <f>'CoxSanDiego GO133C Q3'!L19+'CoxOrangeCounty GO133C Q3'!L19+'CoxPalosVerdes GO133C Q3'!L19+'CoxSantaBarbara GO133 Q3'!L19</f>
        <v>595914</v>
      </c>
      <c r="M19" s="186">
        <f>'CoxSanDiego GO133C Q3'!M19+'CoxOrangeCounty GO133C Q3'!M19+'CoxPalosVerdes GO133C Q3'!M19+'CoxSantaBarbara GO133 Q3'!M19</f>
        <v>592853</v>
      </c>
      <c r="N19" s="43"/>
      <c r="O19" s="46"/>
      <c r="P19" s="43"/>
    </row>
    <row r="20" spans="2:16" x14ac:dyDescent="0.2">
      <c r="B20" s="235"/>
      <c r="C20" s="205"/>
      <c r="D20" s="38" t="s">
        <v>49</v>
      </c>
      <c r="E20" s="83">
        <f>'CoxSanDiego GO133C Q3'!E20+'CoxOrangeCounty GO133C Q3'!E20+'CoxPalosVerdes GO133C Q3'!E20+'CoxSantaBarbara GO133 Q3'!E20</f>
        <v>10443</v>
      </c>
      <c r="F20" s="83">
        <f>'CoxSanDiego GO133C Q3'!F20+'CoxOrangeCounty GO133C Q3'!F20+'CoxPalosVerdes GO133C Q3'!F20+'CoxSantaBarbara GO133 Q3'!F20</f>
        <v>12673</v>
      </c>
      <c r="G20" s="83">
        <f>'CoxSanDiego GO133C Q3'!G20+'CoxOrangeCounty GO133C Q3'!G20+'CoxPalosVerdes GO133C Q3'!G20+'CoxSantaBarbara GO133 Q3'!G20</f>
        <v>11271</v>
      </c>
      <c r="H20" s="87">
        <f>'CoxSanDiego GO133C Q3'!H20+'CoxOrangeCounty GO133C Q3'!H20+'CoxPalosVerdes GO133C Q3'!H20+'CoxSantaBarbara GO133 Q3'!H20</f>
        <v>10663</v>
      </c>
      <c r="I20" s="87">
        <f>'CoxSanDiego GO133C Q3'!I20+'CoxOrangeCounty GO133C Q3'!I20+'CoxPalosVerdes GO133C Q3'!I20+'CoxSantaBarbara GO133 Q3'!I20</f>
        <v>10887</v>
      </c>
      <c r="J20" s="87">
        <f>'CoxSanDiego GO133C Q3'!J20+'CoxOrangeCounty GO133C Q3'!J20+'CoxPalosVerdes GO133C Q3'!J20+'CoxSantaBarbara GO133 Q3'!J20</f>
        <v>10889</v>
      </c>
      <c r="K20" s="186">
        <f>'CoxSanDiego GO133C Q3'!K20+'CoxOrangeCounty GO133C Q3'!K20+'CoxPalosVerdes GO133C Q3'!K20+'CoxSantaBarbara GO133 Q3'!K20</f>
        <v>11469</v>
      </c>
      <c r="L20" s="186">
        <f>'CoxSanDiego GO133C Q3'!L20+'CoxOrangeCounty GO133C Q3'!L20+'CoxPalosVerdes GO133C Q3'!L20+'CoxSantaBarbara GO133 Q3'!L20</f>
        <v>12164</v>
      </c>
      <c r="M20" s="186">
        <f>'CoxSanDiego GO133C Q3'!M20+'CoxOrangeCounty GO133C Q3'!M20+'CoxPalosVerdes GO133C Q3'!M20+'CoxSantaBarbara GO133 Q3'!M20</f>
        <v>11350</v>
      </c>
      <c r="N20" s="38"/>
      <c r="O20" s="39"/>
      <c r="P20" s="38"/>
    </row>
    <row r="21" spans="2:16" x14ac:dyDescent="0.2">
      <c r="B21" s="235"/>
      <c r="C21" s="206"/>
      <c r="D21" s="35" t="s">
        <v>41</v>
      </c>
      <c r="E21" s="84">
        <f t="shared" ref="E21:M21" si="0">E20/E19</f>
        <v>1.6965591188224972E-2</v>
      </c>
      <c r="F21" s="84">
        <f t="shared" si="0"/>
        <v>2.0666015468935747E-2</v>
      </c>
      <c r="G21" s="84">
        <f t="shared" si="0"/>
        <v>1.8458499900919242E-2</v>
      </c>
      <c r="H21" s="89">
        <f t="shared" si="0"/>
        <v>1.7511043962360206E-2</v>
      </c>
      <c r="I21" s="89">
        <f t="shared" si="0"/>
        <v>1.7973710538567451E-2</v>
      </c>
      <c r="J21" s="89">
        <f t="shared" si="0"/>
        <v>1.8081041723054032E-2</v>
      </c>
      <c r="K21" s="185">
        <f t="shared" si="0"/>
        <v>1.915733771635314E-2</v>
      </c>
      <c r="L21" s="185">
        <f t="shared" si="0"/>
        <v>2.0412341378118318E-2</v>
      </c>
      <c r="M21" s="185">
        <f t="shared" si="0"/>
        <v>1.9144712095578498E-2</v>
      </c>
      <c r="N21" s="35"/>
      <c r="O21" s="42"/>
      <c r="P21" s="35"/>
    </row>
    <row r="22" spans="2:16" ht="12.75" customHeight="1" x14ac:dyDescent="0.2">
      <c r="B22" s="235"/>
      <c r="C22" s="204" t="s">
        <v>32</v>
      </c>
      <c r="D22" s="43" t="s">
        <v>48</v>
      </c>
      <c r="E22" s="55"/>
      <c r="F22" s="61"/>
      <c r="G22" s="55"/>
      <c r="H22" s="66"/>
      <c r="I22" s="53"/>
      <c r="J22" s="66"/>
      <c r="K22" s="44"/>
      <c r="L22" s="45"/>
      <c r="M22" s="44"/>
      <c r="N22" s="43"/>
      <c r="O22" s="46"/>
      <c r="P22" s="43"/>
    </row>
    <row r="23" spans="2:16" x14ac:dyDescent="0.2">
      <c r="B23" s="235"/>
      <c r="C23" s="205"/>
      <c r="D23" s="38" t="s">
        <v>49</v>
      </c>
      <c r="E23" s="59"/>
      <c r="F23" s="58"/>
      <c r="G23" s="59"/>
      <c r="H23" s="67"/>
      <c r="I23" s="68"/>
      <c r="J23" s="67"/>
      <c r="K23" s="37"/>
      <c r="L23" s="36"/>
      <c r="M23" s="37"/>
      <c r="N23" s="38"/>
      <c r="O23" s="39"/>
      <c r="P23" s="38"/>
    </row>
    <row r="24" spans="2:16" x14ac:dyDescent="0.2">
      <c r="B24" s="235"/>
      <c r="C24" s="206"/>
      <c r="D24" s="35" t="s">
        <v>41</v>
      </c>
      <c r="E24" s="56"/>
      <c r="F24" s="60"/>
      <c r="G24" s="56"/>
      <c r="H24" s="69"/>
      <c r="I24" s="54"/>
      <c r="J24" s="69"/>
      <c r="K24" s="40"/>
      <c r="L24" s="41"/>
      <c r="M24" s="40"/>
      <c r="N24" s="35"/>
      <c r="O24" s="42"/>
      <c r="P24" s="35"/>
    </row>
    <row r="25" spans="2:16" ht="12.75" customHeight="1" x14ac:dyDescent="0.2">
      <c r="B25" s="235"/>
      <c r="C25" s="204" t="s">
        <v>50</v>
      </c>
      <c r="D25" s="43" t="s">
        <v>48</v>
      </c>
      <c r="E25" s="55"/>
      <c r="F25" s="61"/>
      <c r="G25" s="55"/>
      <c r="H25" s="66"/>
      <c r="I25" s="53"/>
      <c r="J25" s="66"/>
      <c r="K25" s="44"/>
      <c r="L25" s="45"/>
      <c r="M25" s="44"/>
      <c r="N25" s="43"/>
      <c r="O25" s="46"/>
      <c r="P25" s="43"/>
    </row>
    <row r="26" spans="2:16" x14ac:dyDescent="0.2">
      <c r="B26" s="235"/>
      <c r="C26" s="205"/>
      <c r="D26" s="38" t="s">
        <v>49</v>
      </c>
      <c r="E26" s="59" t="s">
        <v>66</v>
      </c>
      <c r="F26" s="58"/>
      <c r="G26" s="59"/>
      <c r="H26" s="67"/>
      <c r="I26" s="68"/>
      <c r="J26" s="67"/>
      <c r="K26" s="37"/>
      <c r="L26" s="36"/>
      <c r="M26" s="37"/>
      <c r="N26" s="38"/>
      <c r="O26" s="39"/>
      <c r="P26" s="38"/>
    </row>
    <row r="27" spans="2:16" x14ac:dyDescent="0.2">
      <c r="B27" s="236"/>
      <c r="C27" s="206"/>
      <c r="D27" s="35" t="s">
        <v>41</v>
      </c>
      <c r="E27" s="56"/>
      <c r="F27" s="60"/>
      <c r="G27" s="56"/>
      <c r="H27" s="69"/>
      <c r="I27" s="54"/>
      <c r="J27" s="69"/>
      <c r="K27" s="37"/>
      <c r="L27" s="36"/>
      <c r="M27" s="37"/>
      <c r="N27" s="35"/>
      <c r="O27" s="42"/>
      <c r="P27" s="35"/>
    </row>
    <row r="28" spans="2:16" x14ac:dyDescent="0.2">
      <c r="B28" s="241" t="s">
        <v>51</v>
      </c>
      <c r="C28" s="229"/>
      <c r="D28" s="48" t="s">
        <v>52</v>
      </c>
      <c r="E28" s="58">
        <f>'CoxSanDiego GO133C Q3'!E28+'CoxOrangeCounty GO133C Q3'!E28+'CoxPalosVerdes GO133C Q3'!E28+'CoxSantaBarbara GO133 Q3'!E28</f>
        <v>2430</v>
      </c>
      <c r="F28" s="58">
        <f>'CoxSanDiego GO133C Q3'!F28+'CoxOrangeCounty GO133C Q3'!F28+'CoxPalosVerdes GO133C Q3'!F28+'CoxSantaBarbara GO133 Q3'!F28</f>
        <v>2526</v>
      </c>
      <c r="G28" s="58">
        <f>'CoxSanDiego GO133C Q3'!G28+'CoxOrangeCounty GO133C Q3'!G28+'CoxPalosVerdes GO133C Q3'!G28+'CoxSantaBarbara GO133 Q3'!G28</f>
        <v>2709</v>
      </c>
      <c r="H28" s="88">
        <f>'CoxSanDiego GO133C Q3'!H28+'CoxOrangeCounty GO133C Q3'!H28+'CoxPalosVerdes GO133C Q3'!H28+'CoxSantaBarbara GO133 Q3'!H28</f>
        <v>2705</v>
      </c>
      <c r="I28" s="88">
        <f>'CoxSanDiego GO133C Q3'!I28+'CoxOrangeCounty GO133C Q3'!I28+'CoxPalosVerdes GO133C Q3'!I28+'CoxSantaBarbara GO133 Q3'!I28</f>
        <v>2910</v>
      </c>
      <c r="J28" s="88">
        <f>'CoxSanDiego GO133C Q3'!J28+'CoxOrangeCounty GO133C Q3'!J28+'CoxPalosVerdes GO133C Q3'!J28+'CoxSantaBarbara GO133 Q3'!J28</f>
        <v>2743</v>
      </c>
      <c r="K28" s="197">
        <f>'CoxSanDiego GO133C Q3'!K28+'CoxOrangeCounty GO133C Q3'!K28+'CoxPalosVerdes GO133C Q3'!K28+'CoxSantaBarbara GO133 Q3'!K28</f>
        <v>2932</v>
      </c>
      <c r="L28" s="197">
        <f>'CoxSanDiego GO133C Q3'!L28+'CoxOrangeCounty GO133C Q3'!L28+'CoxPalosVerdes GO133C Q3'!L28+'CoxSantaBarbara GO133 Q3'!L28</f>
        <v>3187</v>
      </c>
      <c r="M28" s="197">
        <f>'CoxSanDiego GO133C Q3'!M28+'CoxOrangeCounty GO133C Q3'!M28+'CoxPalosVerdes GO133C Q3'!M28+'CoxSantaBarbara GO133 Q3'!M28</f>
        <v>2903</v>
      </c>
      <c r="N28" s="43"/>
      <c r="O28" s="46"/>
      <c r="P28" s="43"/>
    </row>
    <row r="29" spans="2:16" x14ac:dyDescent="0.2">
      <c r="B29" s="230"/>
      <c r="C29" s="231"/>
      <c r="D29" s="38" t="s">
        <v>53</v>
      </c>
      <c r="E29" s="58">
        <f>'CoxSanDiego GO133C Q3'!E29+'CoxOrangeCounty GO133C Q3'!E29+'CoxPalosVerdes GO133C Q3'!E29+'CoxSantaBarbara GO133 Q3'!E29</f>
        <v>2222</v>
      </c>
      <c r="F29" s="58">
        <f>'CoxSanDiego GO133C Q3'!F29+'CoxOrangeCounty GO133C Q3'!F29+'CoxPalosVerdes GO133C Q3'!F29+'CoxSantaBarbara GO133 Q3'!F29</f>
        <v>2280</v>
      </c>
      <c r="G29" s="58">
        <f>'CoxSanDiego GO133C Q3'!G29+'CoxOrangeCounty GO133C Q3'!G29+'CoxPalosVerdes GO133C Q3'!G29+'CoxSantaBarbara GO133 Q3'!G29</f>
        <v>2470</v>
      </c>
      <c r="H29" s="88">
        <f>'CoxSanDiego GO133C Q3'!H29+'CoxOrangeCounty GO133C Q3'!H29+'CoxPalosVerdes GO133C Q3'!H29+'CoxSantaBarbara GO133 Q3'!H29</f>
        <v>2435</v>
      </c>
      <c r="I29" s="88">
        <f>'CoxSanDiego GO133C Q3'!I29+'CoxOrangeCounty GO133C Q3'!I29+'CoxPalosVerdes GO133C Q3'!I29+'CoxSantaBarbara GO133 Q3'!I29</f>
        <v>2693</v>
      </c>
      <c r="J29" s="88">
        <f>'CoxSanDiego GO133C Q3'!J29+'CoxOrangeCounty GO133C Q3'!J29+'CoxPalosVerdes GO133C Q3'!J29+'CoxSantaBarbara GO133 Q3'!J29</f>
        <v>2458</v>
      </c>
      <c r="K29" s="197">
        <f>'CoxSanDiego GO133C Q3'!K29+'CoxOrangeCounty GO133C Q3'!K29+'CoxPalosVerdes GO133C Q3'!K29+'CoxSantaBarbara GO133 Q3'!K29</f>
        <v>2646</v>
      </c>
      <c r="L29" s="197">
        <f>'CoxSanDiego GO133C Q3'!L29+'CoxOrangeCounty GO133C Q3'!L29+'CoxPalosVerdes GO133C Q3'!L29+'CoxSantaBarbara GO133 Q3'!L29</f>
        <v>2854</v>
      </c>
      <c r="M29" s="197">
        <f>'CoxSanDiego GO133C Q3'!M29+'CoxOrangeCounty GO133C Q3'!M29+'CoxPalosVerdes GO133C Q3'!M29+'CoxSantaBarbara GO133 Q3'!M29</f>
        <v>2600</v>
      </c>
      <c r="N29" s="38"/>
      <c r="O29" s="39"/>
      <c r="P29" s="38"/>
    </row>
    <row r="30" spans="2:16" x14ac:dyDescent="0.2">
      <c r="B30" s="230"/>
      <c r="C30" s="231"/>
      <c r="D30" s="49" t="s">
        <v>54</v>
      </c>
      <c r="E30" s="82">
        <f t="shared" ref="E30:M30" si="1">E29/E28</f>
        <v>0.91440329218106997</v>
      </c>
      <c r="F30" s="82">
        <f t="shared" si="1"/>
        <v>0.90261282660332542</v>
      </c>
      <c r="G30" s="82">
        <f t="shared" si="1"/>
        <v>0.9117755629383536</v>
      </c>
      <c r="H30" s="170">
        <f t="shared" si="1"/>
        <v>0.90018484288354894</v>
      </c>
      <c r="I30" s="170">
        <f t="shared" si="1"/>
        <v>0.92542955326460485</v>
      </c>
      <c r="J30" s="170">
        <f t="shared" si="1"/>
        <v>0.89609916150200508</v>
      </c>
      <c r="K30" s="193">
        <f t="shared" si="1"/>
        <v>0.90245566166439295</v>
      </c>
      <c r="L30" s="193">
        <f t="shared" si="1"/>
        <v>0.89551302165045499</v>
      </c>
      <c r="M30" s="193">
        <f t="shared" si="1"/>
        <v>0.89562521529452288</v>
      </c>
      <c r="N30" s="49"/>
      <c r="O30" s="50"/>
      <c r="P30" s="49"/>
    </row>
    <row r="31" spans="2:16" x14ac:dyDescent="0.2">
      <c r="B31" s="230"/>
      <c r="C31" s="231"/>
      <c r="D31" s="38" t="s">
        <v>42</v>
      </c>
      <c r="E31" s="81" t="s">
        <v>83</v>
      </c>
      <c r="F31" s="58" t="s">
        <v>85</v>
      </c>
      <c r="G31" s="59" t="s">
        <v>80</v>
      </c>
      <c r="H31" s="171" t="s">
        <v>98</v>
      </c>
      <c r="I31" s="173" t="s">
        <v>99</v>
      </c>
      <c r="J31" s="181" t="s">
        <v>101</v>
      </c>
      <c r="K31" s="197" t="s">
        <v>105</v>
      </c>
      <c r="L31" s="197" t="s">
        <v>109</v>
      </c>
      <c r="M31" s="197" t="s">
        <v>116</v>
      </c>
      <c r="N31" s="38"/>
      <c r="O31" s="39"/>
      <c r="P31" s="38"/>
    </row>
    <row r="32" spans="2:16" x14ac:dyDescent="0.2">
      <c r="B32" s="232"/>
      <c r="C32" s="233"/>
      <c r="D32" s="35" t="s">
        <v>43</v>
      </c>
      <c r="E32" s="64">
        <v>0.28333333333333333</v>
      </c>
      <c r="F32" s="76">
        <v>0.30069444444444443</v>
      </c>
      <c r="G32" s="64">
        <v>0.30763888888888891</v>
      </c>
      <c r="H32" s="174">
        <v>0.33888888888888885</v>
      </c>
      <c r="I32" s="175">
        <v>0.29166666666666669</v>
      </c>
      <c r="J32" s="90">
        <v>0.30138888888888887</v>
      </c>
      <c r="K32" s="198">
        <v>0.30902777777777779</v>
      </c>
      <c r="L32" s="198">
        <v>0.28958333333333336</v>
      </c>
      <c r="M32" s="198">
        <v>0.28055555555555556</v>
      </c>
      <c r="N32" s="35"/>
      <c r="O32" s="42"/>
      <c r="P32" s="35"/>
    </row>
    <row r="33" spans="2:16" x14ac:dyDescent="0.2">
      <c r="I33" s="182" t="s">
        <v>66</v>
      </c>
    </row>
    <row r="34" spans="2:16" s="3" customFormat="1" x14ac:dyDescent="0.2">
      <c r="B34" s="201" t="s">
        <v>21</v>
      </c>
      <c r="C34" s="213"/>
      <c r="D34" s="213"/>
      <c r="E34" s="213"/>
      <c r="F34" s="213"/>
      <c r="G34" s="213"/>
      <c r="H34" s="214"/>
      <c r="I34" s="218" t="s">
        <v>1</v>
      </c>
      <c r="J34" s="219"/>
      <c r="K34" s="220" t="s">
        <v>2</v>
      </c>
      <c r="L34" s="221"/>
      <c r="M34" s="218" t="s">
        <v>3</v>
      </c>
      <c r="N34" s="219"/>
      <c r="O34" s="220" t="s">
        <v>4</v>
      </c>
      <c r="P34" s="221"/>
    </row>
    <row r="35" spans="2:16" ht="12.75" customHeight="1" x14ac:dyDescent="0.2">
      <c r="B35" s="252" t="s">
        <v>55</v>
      </c>
      <c r="C35" s="253"/>
      <c r="D35" s="253"/>
      <c r="E35" s="207" t="s">
        <v>56</v>
      </c>
      <c r="F35" s="207"/>
      <c r="G35" s="207"/>
      <c r="H35" s="207"/>
      <c r="I35" s="211"/>
      <c r="J35" s="212"/>
      <c r="K35" s="199"/>
      <c r="L35" s="200"/>
      <c r="M35" s="254"/>
      <c r="N35" s="255"/>
      <c r="O35" s="199"/>
      <c r="P35" s="200"/>
    </row>
    <row r="36" spans="2:16" x14ac:dyDescent="0.2">
      <c r="B36" s="253"/>
      <c r="C36" s="253"/>
      <c r="D36" s="253"/>
      <c r="E36" s="207" t="s">
        <v>22</v>
      </c>
      <c r="F36" s="207"/>
      <c r="G36" s="207"/>
      <c r="H36" s="207"/>
      <c r="I36" s="211"/>
      <c r="J36" s="212"/>
      <c r="K36" s="199"/>
      <c r="L36" s="200"/>
      <c r="M36" s="254"/>
      <c r="N36" s="255"/>
      <c r="O36" s="199"/>
      <c r="P36" s="200"/>
    </row>
    <row r="37" spans="2:16" x14ac:dyDescent="0.2">
      <c r="B37" s="253"/>
      <c r="C37" s="253"/>
      <c r="D37" s="253"/>
      <c r="E37" s="207" t="s">
        <v>57</v>
      </c>
      <c r="F37" s="207"/>
      <c r="G37" s="207"/>
      <c r="H37" s="207"/>
      <c r="I37" s="211"/>
      <c r="J37" s="212"/>
      <c r="K37" s="199"/>
      <c r="L37" s="200"/>
      <c r="M37" s="254"/>
      <c r="N37" s="255"/>
      <c r="O37" s="199"/>
      <c r="P37" s="200"/>
    </row>
    <row r="38" spans="2:16" x14ac:dyDescent="0.2">
      <c r="B38" s="33"/>
      <c r="C38" s="33"/>
      <c r="D38" s="33"/>
      <c r="E38" s="62"/>
      <c r="F38" s="63"/>
      <c r="G38" s="63"/>
      <c r="H38" s="62"/>
      <c r="I38" s="62"/>
      <c r="J38" s="62"/>
      <c r="K38" s="51"/>
      <c r="L38" s="51"/>
      <c r="M38" s="51"/>
      <c r="N38" s="51"/>
      <c r="O38" s="51"/>
      <c r="P38" s="33"/>
    </row>
    <row r="39" spans="2:16" x14ac:dyDescent="0.2">
      <c r="B39" s="33"/>
      <c r="C39" s="33"/>
      <c r="D39" s="33"/>
      <c r="E39" s="62"/>
      <c r="F39" s="63"/>
      <c r="G39" s="63"/>
      <c r="H39" s="62"/>
      <c r="I39" s="62"/>
      <c r="J39" s="62"/>
      <c r="K39" s="51"/>
      <c r="L39" s="51"/>
      <c r="M39" s="51"/>
      <c r="N39" s="51"/>
      <c r="O39" s="51"/>
      <c r="P39" s="33"/>
    </row>
    <row r="41" spans="2:16" x14ac:dyDescent="0.2">
      <c r="C41" s="250" t="s">
        <v>23</v>
      </c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</row>
    <row r="42" spans="2:16" x14ac:dyDescent="0.2">
      <c r="C42" s="29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x14ac:dyDescent="0.2">
      <c r="J43" s="32"/>
    </row>
    <row r="44" spans="2:16" s="5" customFormat="1" ht="13.5" thickBot="1" x14ac:dyDescent="0.25">
      <c r="C44" s="5" t="s">
        <v>34</v>
      </c>
      <c r="D44" s="31" t="s">
        <v>65</v>
      </c>
      <c r="E44" s="32"/>
      <c r="F44" s="32"/>
      <c r="G44" s="32" t="s">
        <v>35</v>
      </c>
      <c r="H44" s="248" t="s">
        <v>69</v>
      </c>
      <c r="I44" s="248"/>
      <c r="J44" s="248"/>
      <c r="L44" s="5" t="s">
        <v>36</v>
      </c>
      <c r="M44" s="249" t="s">
        <v>67</v>
      </c>
      <c r="N44" s="249"/>
      <c r="O44" s="249"/>
    </row>
    <row r="45" spans="2:16" x14ac:dyDescent="0.2">
      <c r="E45" s="32"/>
      <c r="H45" s="32"/>
      <c r="K45" s="32"/>
    </row>
    <row r="46" spans="2:16" x14ac:dyDescent="0.2">
      <c r="B46" s="1" t="s">
        <v>25</v>
      </c>
      <c r="D46" s="34"/>
    </row>
    <row r="47" spans="2:16" x14ac:dyDescent="0.2">
      <c r="B47" s="1" t="s">
        <v>26</v>
      </c>
    </row>
    <row r="48" spans="2:16" x14ac:dyDescent="0.2">
      <c r="B48" s="1" t="s">
        <v>58</v>
      </c>
    </row>
  </sheetData>
  <mergeCells count="43">
    <mergeCell ref="H44:J44"/>
    <mergeCell ref="M44:O44"/>
    <mergeCell ref="K36:L36"/>
    <mergeCell ref="I37:J37"/>
    <mergeCell ref="K37:L37"/>
    <mergeCell ref="C41:P41"/>
    <mergeCell ref="B35:D37"/>
    <mergeCell ref="O36:P36"/>
    <mergeCell ref="O37:P37"/>
    <mergeCell ref="M35:N35"/>
    <mergeCell ref="M36:N36"/>
    <mergeCell ref="M37:N37"/>
    <mergeCell ref="K35:L35"/>
    <mergeCell ref="I36:J36"/>
    <mergeCell ref="E37:H37"/>
    <mergeCell ref="E36:H36"/>
    <mergeCell ref="C1:P1"/>
    <mergeCell ref="I34:J34"/>
    <mergeCell ref="K34:L34"/>
    <mergeCell ref="M34:N34"/>
    <mergeCell ref="N7:P8"/>
    <mergeCell ref="O34:P34"/>
    <mergeCell ref="C19:C21"/>
    <mergeCell ref="B11:C13"/>
    <mergeCell ref="B19:B27"/>
    <mergeCell ref="D2:E2"/>
    <mergeCell ref="K7:M8"/>
    <mergeCell ref="H7:J8"/>
    <mergeCell ref="B28:C32"/>
    <mergeCell ref="B14:C17"/>
    <mergeCell ref="B7:D10"/>
    <mergeCell ref="E7:G8"/>
    <mergeCell ref="O35:P35"/>
    <mergeCell ref="N9:P9"/>
    <mergeCell ref="C22:C24"/>
    <mergeCell ref="C25:C27"/>
    <mergeCell ref="E35:H35"/>
    <mergeCell ref="E9:G9"/>
    <mergeCell ref="K9:M9"/>
    <mergeCell ref="I35:J35"/>
    <mergeCell ref="H9:J9"/>
    <mergeCell ref="B34:H34"/>
    <mergeCell ref="B18:C18"/>
  </mergeCells>
  <phoneticPr fontId="2" type="noConversion"/>
  <pageMargins left="0.25" right="0.25" top="0.5" bottom="0.5" header="0.5" footer="0.5"/>
  <pageSetup scale="7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/>
  </sheetViews>
  <sheetFormatPr defaultRowHeight="12.75" x14ac:dyDescent="0.2"/>
  <cols>
    <col min="1" max="1" width="2.7109375" style="6" customWidth="1"/>
    <col min="2" max="2" width="4.5703125" style="6" customWidth="1"/>
    <col min="3" max="3" width="26" style="6" customWidth="1"/>
    <col min="4" max="4" width="36.140625" style="6" customWidth="1"/>
    <col min="5" max="5" width="15.42578125" style="6" customWidth="1"/>
    <col min="6" max="6" width="12.42578125" style="6" customWidth="1"/>
    <col min="7" max="7" width="9.7109375" style="6" customWidth="1"/>
    <col min="8" max="10" width="9.7109375" style="103" customWidth="1"/>
    <col min="11" max="16" width="9.7109375" style="104" customWidth="1"/>
    <col min="17" max="16384" width="9.140625" style="6"/>
  </cols>
  <sheetData>
    <row r="1" spans="2:16" s="2" customFormat="1" ht="79.5" customHeight="1" x14ac:dyDescent="0.2">
      <c r="B1" s="1"/>
      <c r="C1" s="216" t="s">
        <v>24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2:16" s="3" customFormat="1" ht="13.5" thickBot="1" x14ac:dyDescent="0.25">
      <c r="B2" s="3" t="s">
        <v>37</v>
      </c>
      <c r="D2" s="237" t="s">
        <v>59</v>
      </c>
      <c r="E2" s="237"/>
      <c r="H2" s="98"/>
      <c r="I2" s="98" t="s">
        <v>33</v>
      </c>
      <c r="J2" s="99" t="s">
        <v>60</v>
      </c>
      <c r="K2" s="100"/>
      <c r="L2" s="100"/>
      <c r="M2" s="100" t="s">
        <v>38</v>
      </c>
      <c r="N2" s="101"/>
      <c r="O2" s="183">
        <v>2012</v>
      </c>
      <c r="P2" s="100"/>
    </row>
    <row r="3" spans="2:16" x14ac:dyDescent="0.2">
      <c r="B3" s="3"/>
      <c r="I3" s="98"/>
      <c r="J3" s="98"/>
      <c r="K3" s="100"/>
      <c r="L3" s="100"/>
      <c r="M3" s="100"/>
      <c r="N3" s="100"/>
    </row>
    <row r="4" spans="2:16" s="3" customFormat="1" ht="13.5" thickBot="1" x14ac:dyDescent="0.25">
      <c r="B4" s="3" t="s">
        <v>39</v>
      </c>
      <c r="D4" s="7"/>
      <c r="E4" s="7"/>
      <c r="H4" s="98"/>
      <c r="I4" s="98" t="s">
        <v>40</v>
      </c>
      <c r="J4" s="98"/>
      <c r="K4" s="100"/>
      <c r="L4" s="105" t="s">
        <v>61</v>
      </c>
      <c r="M4" s="105"/>
      <c r="N4" s="105"/>
      <c r="O4" s="102"/>
      <c r="P4" s="100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242" t="s">
        <v>0</v>
      </c>
      <c r="C7" s="299"/>
      <c r="D7" s="300"/>
      <c r="E7" s="280" t="s">
        <v>81</v>
      </c>
      <c r="F7" s="281"/>
      <c r="G7" s="281"/>
      <c r="H7" s="271" t="s">
        <v>86</v>
      </c>
      <c r="I7" s="272"/>
      <c r="J7" s="273"/>
      <c r="K7" s="277" t="s">
        <v>117</v>
      </c>
      <c r="L7" s="278"/>
      <c r="M7" s="278"/>
      <c r="N7" s="271" t="s">
        <v>20</v>
      </c>
      <c r="O7" s="272"/>
      <c r="P7" s="273"/>
    </row>
    <row r="8" spans="2:16" s="2" customFormat="1" ht="12.75" customHeight="1" x14ac:dyDescent="0.2">
      <c r="B8" s="301"/>
      <c r="C8" s="302"/>
      <c r="D8" s="303"/>
      <c r="E8" s="282"/>
      <c r="F8" s="283"/>
      <c r="G8" s="283"/>
      <c r="H8" s="274"/>
      <c r="I8" s="275"/>
      <c r="J8" s="276"/>
      <c r="K8" s="279"/>
      <c r="L8" s="279"/>
      <c r="M8" s="279"/>
      <c r="N8" s="274"/>
      <c r="O8" s="275"/>
      <c r="P8" s="276"/>
    </row>
    <row r="9" spans="2:16" ht="12.75" customHeight="1" x14ac:dyDescent="0.2">
      <c r="B9" s="301"/>
      <c r="C9" s="302"/>
      <c r="D9" s="303"/>
      <c r="E9" s="208" t="s">
        <v>1</v>
      </c>
      <c r="F9" s="209"/>
      <c r="G9" s="210"/>
      <c r="H9" s="284" t="s">
        <v>2</v>
      </c>
      <c r="I9" s="285"/>
      <c r="J9" s="286"/>
      <c r="K9" s="296" t="s">
        <v>3</v>
      </c>
      <c r="L9" s="297"/>
      <c r="M9" s="298"/>
      <c r="N9" s="284" t="s">
        <v>4</v>
      </c>
      <c r="O9" s="285"/>
      <c r="P9" s="286"/>
    </row>
    <row r="10" spans="2:16" s="13" customFormat="1" ht="12.75" customHeight="1" x14ac:dyDescent="0.2">
      <c r="B10" s="293"/>
      <c r="C10" s="304"/>
      <c r="D10" s="294"/>
      <c r="E10" s="9" t="s">
        <v>5</v>
      </c>
      <c r="F10" s="9" t="s">
        <v>6</v>
      </c>
      <c r="G10" s="10" t="s">
        <v>7</v>
      </c>
      <c r="H10" s="108" t="s">
        <v>8</v>
      </c>
      <c r="I10" s="109" t="s">
        <v>9</v>
      </c>
      <c r="J10" s="108" t="s">
        <v>10</v>
      </c>
      <c r="K10" s="110" t="s">
        <v>11</v>
      </c>
      <c r="L10" s="111" t="s">
        <v>12</v>
      </c>
      <c r="M10" s="110" t="s">
        <v>13</v>
      </c>
      <c r="N10" s="108" t="s">
        <v>14</v>
      </c>
      <c r="O10" s="109" t="s">
        <v>15</v>
      </c>
      <c r="P10" s="108" t="s">
        <v>16</v>
      </c>
    </row>
    <row r="11" spans="2:16" ht="12.75" customHeight="1" x14ac:dyDescent="0.2">
      <c r="B11" s="228" t="s">
        <v>44</v>
      </c>
      <c r="C11" s="290"/>
      <c r="D11" s="14" t="s">
        <v>27</v>
      </c>
      <c r="E11" s="15"/>
      <c r="F11" s="16"/>
      <c r="G11" s="17"/>
      <c r="H11" s="112"/>
      <c r="I11" s="113"/>
      <c r="J11" s="112"/>
      <c r="K11" s="114"/>
      <c r="L11" s="115"/>
      <c r="M11" s="114"/>
      <c r="N11" s="116"/>
      <c r="O11" s="117"/>
      <c r="P11" s="116"/>
    </row>
    <row r="12" spans="2:16" x14ac:dyDescent="0.2">
      <c r="B12" s="291"/>
      <c r="C12" s="292"/>
      <c r="D12" s="18" t="s">
        <v>28</v>
      </c>
      <c r="E12" s="17"/>
      <c r="F12" s="16"/>
      <c r="G12" s="17"/>
      <c r="H12" s="112"/>
      <c r="I12" s="113"/>
      <c r="J12" s="112"/>
      <c r="K12" s="114"/>
      <c r="L12" s="115"/>
      <c r="M12" s="114"/>
      <c r="N12" s="116"/>
      <c r="O12" s="117"/>
      <c r="P12" s="116"/>
    </row>
    <row r="13" spans="2:16" x14ac:dyDescent="0.2">
      <c r="B13" s="293"/>
      <c r="C13" s="294"/>
      <c r="D13" s="14" t="s">
        <v>29</v>
      </c>
      <c r="E13" s="19"/>
      <c r="F13" s="20"/>
      <c r="G13" s="19"/>
      <c r="H13" s="118"/>
      <c r="I13" s="119"/>
      <c r="J13" s="118"/>
      <c r="K13" s="120"/>
      <c r="L13" s="121"/>
      <c r="M13" s="120"/>
      <c r="N13" s="122"/>
      <c r="O13" s="123"/>
      <c r="P13" s="122"/>
    </row>
    <row r="14" spans="2:16" ht="12.75" customHeight="1" x14ac:dyDescent="0.2">
      <c r="B14" s="228" t="s">
        <v>45</v>
      </c>
      <c r="C14" s="290"/>
      <c r="D14" s="21" t="s">
        <v>46</v>
      </c>
      <c r="E14" s="22"/>
      <c r="F14" s="23"/>
      <c r="G14" s="22"/>
      <c r="H14" s="124"/>
      <c r="I14" s="125"/>
      <c r="J14" s="124"/>
      <c r="K14" s="126"/>
      <c r="L14" s="127"/>
      <c r="M14" s="126"/>
      <c r="N14" s="128"/>
      <c r="O14" s="129"/>
      <c r="P14" s="128"/>
    </row>
    <row r="15" spans="2:16" ht="15" customHeight="1" x14ac:dyDescent="0.2">
      <c r="B15" s="291"/>
      <c r="C15" s="292"/>
      <c r="D15" s="24" t="s">
        <v>30</v>
      </c>
      <c r="E15" s="17"/>
      <c r="F15" s="16"/>
      <c r="G15" s="17"/>
      <c r="H15" s="112"/>
      <c r="I15" s="113"/>
      <c r="J15" s="112"/>
      <c r="K15" s="114"/>
      <c r="L15" s="115"/>
      <c r="M15" s="114"/>
      <c r="N15" s="116"/>
      <c r="O15" s="117"/>
      <c r="P15" s="116"/>
    </row>
    <row r="16" spans="2:16" ht="13.5" customHeight="1" x14ac:dyDescent="0.2">
      <c r="B16" s="291"/>
      <c r="C16" s="292"/>
      <c r="D16" s="24" t="s">
        <v>31</v>
      </c>
      <c r="E16" s="19"/>
      <c r="F16" s="20"/>
      <c r="G16" s="19"/>
      <c r="H16" s="118"/>
      <c r="I16" s="119"/>
      <c r="J16" s="118"/>
      <c r="K16" s="120"/>
      <c r="L16" s="121"/>
      <c r="M16" s="120"/>
      <c r="N16" s="122"/>
      <c r="O16" s="123"/>
      <c r="P16" s="122"/>
    </row>
    <row r="17" spans="2:16" x14ac:dyDescent="0.2">
      <c r="B17" s="293"/>
      <c r="C17" s="294"/>
      <c r="D17" s="14" t="s">
        <v>17</v>
      </c>
      <c r="E17" s="19"/>
      <c r="F17" s="20"/>
      <c r="G17" s="19"/>
      <c r="H17" s="118"/>
      <c r="I17" s="119"/>
      <c r="J17" s="118"/>
      <c r="K17" s="120"/>
      <c r="L17" s="121"/>
      <c r="M17" s="120"/>
      <c r="N17" s="122"/>
      <c r="O17" s="123"/>
      <c r="P17" s="122"/>
    </row>
    <row r="18" spans="2:16" x14ac:dyDescent="0.2">
      <c r="B18" s="215" t="s">
        <v>18</v>
      </c>
      <c r="C18" s="295"/>
      <c r="D18" s="18"/>
      <c r="E18" s="17"/>
      <c r="F18" s="16"/>
      <c r="G18" s="17"/>
      <c r="H18" s="112"/>
      <c r="I18" s="113"/>
      <c r="J18" s="112"/>
      <c r="K18" s="114"/>
      <c r="L18" s="115"/>
      <c r="M18" s="114"/>
      <c r="N18" s="116"/>
      <c r="O18" s="117"/>
      <c r="P18" s="116"/>
    </row>
    <row r="19" spans="2:16" x14ac:dyDescent="0.2">
      <c r="B19" s="234" t="s">
        <v>19</v>
      </c>
      <c r="C19" s="287" t="s">
        <v>47</v>
      </c>
      <c r="D19" s="21" t="s">
        <v>48</v>
      </c>
      <c r="E19" s="92">
        <v>361689</v>
      </c>
      <c r="F19" s="93">
        <v>360609</v>
      </c>
      <c r="G19" s="92">
        <v>359625</v>
      </c>
      <c r="H19" s="124">
        <v>358992</v>
      </c>
      <c r="I19" s="125">
        <v>357423</v>
      </c>
      <c r="J19" s="124">
        <v>355590</v>
      </c>
      <c r="K19" s="92">
        <v>353949</v>
      </c>
      <c r="L19" s="93">
        <v>352668</v>
      </c>
      <c r="M19" s="92">
        <v>351188</v>
      </c>
      <c r="N19" s="128"/>
      <c r="O19" s="129"/>
      <c r="P19" s="128"/>
    </row>
    <row r="20" spans="2:16" x14ac:dyDescent="0.2">
      <c r="B20" s="235"/>
      <c r="C20" s="288"/>
      <c r="D20" s="18" t="s">
        <v>49</v>
      </c>
      <c r="E20" s="96">
        <v>6888</v>
      </c>
      <c r="F20" s="83">
        <v>7855</v>
      </c>
      <c r="G20" s="96">
        <v>7275</v>
      </c>
      <c r="H20" s="112">
        <v>6950</v>
      </c>
      <c r="I20" s="113">
        <v>7035</v>
      </c>
      <c r="J20" s="112">
        <v>6623</v>
      </c>
      <c r="K20" s="96">
        <v>7011</v>
      </c>
      <c r="L20" s="83">
        <v>7933</v>
      </c>
      <c r="M20" s="96">
        <v>7233</v>
      </c>
      <c r="N20" s="116"/>
      <c r="O20" s="117"/>
      <c r="P20" s="116"/>
    </row>
    <row r="21" spans="2:16" x14ac:dyDescent="0.2">
      <c r="B21" s="235"/>
      <c r="C21" s="289"/>
      <c r="D21" s="14" t="s">
        <v>41</v>
      </c>
      <c r="E21" s="85">
        <f t="shared" ref="E21:M21" si="0">E20/E19</f>
        <v>1.9043985302290088E-2</v>
      </c>
      <c r="F21" s="85">
        <f t="shared" si="0"/>
        <v>2.1782595553632881E-2</v>
      </c>
      <c r="G21" s="85">
        <f t="shared" si="0"/>
        <v>2.0229405630865484E-2</v>
      </c>
      <c r="H21" s="86">
        <f t="shared" si="0"/>
        <v>1.9359762891652182E-2</v>
      </c>
      <c r="I21" s="86">
        <f t="shared" si="0"/>
        <v>1.9682560999152266E-2</v>
      </c>
      <c r="J21" s="86">
        <f t="shared" si="0"/>
        <v>1.8625383166005795E-2</v>
      </c>
      <c r="K21" s="184">
        <f t="shared" si="0"/>
        <v>1.9807938431807972E-2</v>
      </c>
      <c r="L21" s="184">
        <f t="shared" si="0"/>
        <v>2.2494243878094979E-2</v>
      </c>
      <c r="M21" s="184">
        <f t="shared" si="0"/>
        <v>2.0595806234837182E-2</v>
      </c>
      <c r="N21" s="122"/>
      <c r="O21" s="123"/>
      <c r="P21" s="122"/>
    </row>
    <row r="22" spans="2:16" ht="12.75" customHeight="1" x14ac:dyDescent="0.2">
      <c r="B22" s="235"/>
      <c r="C22" s="287" t="s">
        <v>32</v>
      </c>
      <c r="D22" s="21" t="s">
        <v>48</v>
      </c>
      <c r="E22" s="73"/>
      <c r="F22" s="74"/>
      <c r="G22" s="73"/>
      <c r="H22" s="124"/>
      <c r="I22" s="125"/>
      <c r="J22" s="124"/>
      <c r="K22" s="92"/>
      <c r="L22" s="93"/>
      <c r="M22" s="92"/>
      <c r="N22" s="128"/>
      <c r="O22" s="129"/>
      <c r="P22" s="128"/>
    </row>
    <row r="23" spans="2:16" x14ac:dyDescent="0.2">
      <c r="B23" s="235"/>
      <c r="C23" s="288"/>
      <c r="D23" s="18" t="s">
        <v>49</v>
      </c>
      <c r="E23" s="17"/>
      <c r="F23" s="16"/>
      <c r="G23" s="17"/>
      <c r="H23" s="112"/>
      <c r="I23" s="113"/>
      <c r="J23" s="112"/>
      <c r="K23" s="96"/>
      <c r="L23" s="83"/>
      <c r="M23" s="96"/>
      <c r="N23" s="116"/>
      <c r="O23" s="117"/>
      <c r="P23" s="116"/>
    </row>
    <row r="24" spans="2:16" x14ac:dyDescent="0.2">
      <c r="B24" s="235"/>
      <c r="C24" s="289"/>
      <c r="D24" s="14" t="s">
        <v>41</v>
      </c>
      <c r="E24" s="19"/>
      <c r="F24" s="20"/>
      <c r="G24" s="19"/>
      <c r="H24" s="118"/>
      <c r="I24" s="119"/>
      <c r="J24" s="118"/>
      <c r="K24" s="130"/>
      <c r="L24" s="131"/>
      <c r="M24" s="130"/>
      <c r="N24" s="122"/>
      <c r="O24" s="123"/>
      <c r="P24" s="122"/>
    </row>
    <row r="25" spans="2:16" ht="12.75" customHeight="1" x14ac:dyDescent="0.2">
      <c r="B25" s="235"/>
      <c r="C25" s="287" t="s">
        <v>50</v>
      </c>
      <c r="D25" s="21" t="s">
        <v>48</v>
      </c>
      <c r="E25" s="22"/>
      <c r="F25" s="23"/>
      <c r="G25" s="22"/>
      <c r="H25" s="124"/>
      <c r="I25" s="125"/>
      <c r="J25" s="124"/>
      <c r="K25" s="92"/>
      <c r="L25" s="93"/>
      <c r="M25" s="92"/>
      <c r="N25" s="128"/>
      <c r="O25" s="129"/>
      <c r="P25" s="128"/>
    </row>
    <row r="26" spans="2:16" x14ac:dyDescent="0.2">
      <c r="B26" s="235"/>
      <c r="C26" s="288"/>
      <c r="D26" s="18" t="s">
        <v>49</v>
      </c>
      <c r="E26" s="17"/>
      <c r="F26" s="16"/>
      <c r="G26" s="17"/>
      <c r="H26" s="112"/>
      <c r="I26" s="113"/>
      <c r="J26" s="112"/>
      <c r="K26" s="96"/>
      <c r="L26" s="83"/>
      <c r="M26" s="96"/>
      <c r="N26" s="116"/>
      <c r="O26" s="117"/>
      <c r="P26" s="116"/>
    </row>
    <row r="27" spans="2:16" x14ac:dyDescent="0.2">
      <c r="B27" s="236"/>
      <c r="C27" s="289"/>
      <c r="D27" s="14" t="s">
        <v>41</v>
      </c>
      <c r="E27" s="19"/>
      <c r="F27" s="20"/>
      <c r="G27" s="19"/>
      <c r="H27" s="118"/>
      <c r="I27" s="119"/>
      <c r="J27" s="118"/>
      <c r="K27" s="130"/>
      <c r="L27" s="131"/>
      <c r="M27" s="130"/>
      <c r="N27" s="122"/>
      <c r="O27" s="123"/>
      <c r="P27" s="122"/>
    </row>
    <row r="28" spans="2:16" x14ac:dyDescent="0.2">
      <c r="B28" s="241" t="s">
        <v>51</v>
      </c>
      <c r="C28" s="290"/>
      <c r="D28" s="25" t="s">
        <v>52</v>
      </c>
      <c r="E28" s="73">
        <v>1590</v>
      </c>
      <c r="F28" s="74">
        <v>1674</v>
      </c>
      <c r="G28" s="73">
        <v>1825</v>
      </c>
      <c r="H28" s="177">
        <v>1837</v>
      </c>
      <c r="I28" s="178">
        <v>1982</v>
      </c>
      <c r="J28" s="177">
        <v>1702</v>
      </c>
      <c r="K28" s="189">
        <v>1864</v>
      </c>
      <c r="L28" s="190">
        <v>2191</v>
      </c>
      <c r="M28" s="189">
        <v>1975</v>
      </c>
      <c r="N28" s="128"/>
      <c r="O28" s="129"/>
      <c r="P28" s="128"/>
    </row>
    <row r="29" spans="2:16" x14ac:dyDescent="0.2">
      <c r="B29" s="291"/>
      <c r="C29" s="292"/>
      <c r="D29" s="18" t="s">
        <v>53</v>
      </c>
      <c r="E29" s="71">
        <v>1462</v>
      </c>
      <c r="F29" s="72">
        <v>1510</v>
      </c>
      <c r="G29" s="71">
        <v>1653</v>
      </c>
      <c r="H29" s="179">
        <v>1645</v>
      </c>
      <c r="I29" s="180">
        <v>1836</v>
      </c>
      <c r="J29" s="179">
        <v>1563</v>
      </c>
      <c r="K29" s="191">
        <v>1758</v>
      </c>
      <c r="L29" s="192">
        <v>2032</v>
      </c>
      <c r="M29" s="191">
        <v>1805</v>
      </c>
      <c r="N29" s="116"/>
      <c r="O29" s="117"/>
      <c r="P29" s="116"/>
    </row>
    <row r="30" spans="2:16" x14ac:dyDescent="0.2">
      <c r="B30" s="291"/>
      <c r="C30" s="292"/>
      <c r="D30" s="26" t="s">
        <v>54</v>
      </c>
      <c r="E30" s="97">
        <f t="shared" ref="E30:M30" si="1">E29/E28</f>
        <v>0.91949685534591197</v>
      </c>
      <c r="F30" s="97">
        <f t="shared" si="1"/>
        <v>0.90203106332138594</v>
      </c>
      <c r="G30" s="97">
        <f t="shared" si="1"/>
        <v>0.90575342465753428</v>
      </c>
      <c r="H30" s="166">
        <f t="shared" si="1"/>
        <v>0.8954817637452368</v>
      </c>
      <c r="I30" s="166">
        <f t="shared" si="1"/>
        <v>0.9263370332996973</v>
      </c>
      <c r="J30" s="166">
        <f t="shared" si="1"/>
        <v>0.918331374853114</v>
      </c>
      <c r="K30" s="188">
        <f t="shared" si="1"/>
        <v>0.94313304721030045</v>
      </c>
      <c r="L30" s="188">
        <f t="shared" si="1"/>
        <v>0.92743039707895936</v>
      </c>
      <c r="M30" s="188">
        <f t="shared" si="1"/>
        <v>0.91392405063291138</v>
      </c>
      <c r="N30" s="132"/>
      <c r="O30" s="133"/>
      <c r="P30" s="132"/>
    </row>
    <row r="31" spans="2:16" x14ac:dyDescent="0.2">
      <c r="B31" s="291"/>
      <c r="C31" s="292"/>
      <c r="D31" s="18" t="s">
        <v>42</v>
      </c>
      <c r="E31" s="78" t="s">
        <v>70</v>
      </c>
      <c r="F31" s="72" t="s">
        <v>84</v>
      </c>
      <c r="G31" s="71" t="s">
        <v>76</v>
      </c>
      <c r="H31" s="165" t="s">
        <v>87</v>
      </c>
      <c r="I31" s="172" t="s">
        <v>91</v>
      </c>
      <c r="J31" s="165" t="s">
        <v>100</v>
      </c>
      <c r="K31" s="96" t="s">
        <v>102</v>
      </c>
      <c r="L31" s="83" t="s">
        <v>106</v>
      </c>
      <c r="M31" s="96" t="s">
        <v>115</v>
      </c>
      <c r="N31" s="116"/>
      <c r="O31" s="117"/>
      <c r="P31" s="116"/>
    </row>
    <row r="32" spans="2:16" x14ac:dyDescent="0.2">
      <c r="B32" s="293"/>
      <c r="C32" s="294"/>
      <c r="D32" s="14" t="s">
        <v>43</v>
      </c>
      <c r="E32" s="75">
        <v>0.2638888888888889</v>
      </c>
      <c r="F32" s="77">
        <v>0.29722222222222222</v>
      </c>
      <c r="G32" s="75">
        <v>0.29652777777777778</v>
      </c>
      <c r="H32" s="169">
        <v>0.3430555555555555</v>
      </c>
      <c r="I32" s="169">
        <v>0.29236111111111113</v>
      </c>
      <c r="J32" s="169">
        <v>0.27083333333333331</v>
      </c>
      <c r="K32" s="187">
        <v>0.25138888888888888</v>
      </c>
      <c r="L32" s="187">
        <v>0.23611111111111113</v>
      </c>
      <c r="M32" s="187">
        <v>0.24722222222222223</v>
      </c>
      <c r="N32" s="122"/>
      <c r="O32" s="123"/>
      <c r="P32" s="122"/>
    </row>
    <row r="34" spans="2:16" s="3" customFormat="1" x14ac:dyDescent="0.2">
      <c r="B34" s="201" t="s">
        <v>21</v>
      </c>
      <c r="C34" s="213"/>
      <c r="D34" s="213"/>
      <c r="E34" s="213"/>
      <c r="F34" s="213"/>
      <c r="G34" s="213"/>
      <c r="H34" s="214"/>
      <c r="I34" s="267" t="s">
        <v>1</v>
      </c>
      <c r="J34" s="268"/>
      <c r="K34" s="269" t="s">
        <v>2</v>
      </c>
      <c r="L34" s="270"/>
      <c r="M34" s="267" t="s">
        <v>3</v>
      </c>
      <c r="N34" s="268"/>
      <c r="O34" s="269" t="s">
        <v>4</v>
      </c>
      <c r="P34" s="270"/>
    </row>
    <row r="35" spans="2:16" ht="12.75" customHeight="1" x14ac:dyDescent="0.2">
      <c r="B35" s="252" t="s">
        <v>55</v>
      </c>
      <c r="C35" s="305"/>
      <c r="D35" s="305"/>
      <c r="E35" s="265" t="s">
        <v>56</v>
      </c>
      <c r="F35" s="265"/>
      <c r="G35" s="265"/>
      <c r="H35" s="265"/>
      <c r="I35" s="260"/>
      <c r="J35" s="261"/>
      <c r="K35" s="258"/>
      <c r="L35" s="259"/>
      <c r="M35" s="263"/>
      <c r="N35" s="264"/>
      <c r="O35" s="258"/>
      <c r="P35" s="259"/>
    </row>
    <row r="36" spans="2:16" x14ac:dyDescent="0.2">
      <c r="B36" s="305"/>
      <c r="C36" s="305"/>
      <c r="D36" s="305"/>
      <c r="E36" s="265" t="s">
        <v>22</v>
      </c>
      <c r="F36" s="265"/>
      <c r="G36" s="265"/>
      <c r="H36" s="265"/>
      <c r="I36" s="260"/>
      <c r="J36" s="261"/>
      <c r="K36" s="258"/>
      <c r="L36" s="259"/>
      <c r="M36" s="263"/>
      <c r="N36" s="264"/>
      <c r="O36" s="258"/>
      <c r="P36" s="259"/>
    </row>
    <row r="37" spans="2:16" x14ac:dyDescent="0.2">
      <c r="B37" s="305"/>
      <c r="C37" s="305"/>
      <c r="D37" s="305"/>
      <c r="E37" s="265" t="s">
        <v>57</v>
      </c>
      <c r="F37" s="265"/>
      <c r="G37" s="265"/>
      <c r="H37" s="265"/>
      <c r="I37" s="260"/>
      <c r="J37" s="261"/>
      <c r="K37" s="258"/>
      <c r="L37" s="259"/>
      <c r="M37" s="263"/>
      <c r="N37" s="264"/>
      <c r="O37" s="258"/>
      <c r="P37" s="259"/>
    </row>
    <row r="38" spans="2:16" x14ac:dyDescent="0.2">
      <c r="B38" s="27"/>
      <c r="C38" s="27"/>
      <c r="D38" s="27"/>
      <c r="E38" s="28"/>
      <c r="F38" s="27"/>
      <c r="G38" s="27"/>
      <c r="H38" s="134"/>
      <c r="I38" s="134"/>
      <c r="J38" s="134"/>
      <c r="K38" s="135"/>
      <c r="L38" s="135"/>
      <c r="M38" s="135"/>
      <c r="N38" s="135"/>
      <c r="O38" s="135"/>
      <c r="P38" s="136"/>
    </row>
    <row r="39" spans="2:16" x14ac:dyDescent="0.2">
      <c r="B39" s="27"/>
      <c r="C39" s="27"/>
      <c r="D39" s="27"/>
      <c r="E39" s="79"/>
      <c r="F39" s="27"/>
      <c r="G39" s="80"/>
      <c r="H39" s="134"/>
      <c r="I39" s="134"/>
      <c r="J39" s="134"/>
      <c r="K39" s="135"/>
      <c r="L39" s="135"/>
      <c r="M39" s="135"/>
      <c r="N39" s="135"/>
      <c r="O39" s="135"/>
      <c r="P39" s="136"/>
    </row>
    <row r="41" spans="2:16" x14ac:dyDescent="0.2">
      <c r="C41" s="250" t="s">
        <v>23</v>
      </c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</row>
    <row r="42" spans="2:16" x14ac:dyDescent="0.2">
      <c r="C42" s="29"/>
      <c r="D42" s="30"/>
      <c r="E42" s="30"/>
      <c r="F42" s="30"/>
      <c r="G42" s="30"/>
      <c r="H42" s="137"/>
      <c r="I42" s="137"/>
      <c r="J42" s="137"/>
      <c r="K42" s="137"/>
      <c r="L42" s="137"/>
      <c r="M42" s="137"/>
      <c r="N42" s="137"/>
      <c r="O42" s="137"/>
      <c r="P42" s="137"/>
    </row>
    <row r="43" spans="2:16" x14ac:dyDescent="0.2">
      <c r="J43" s="98"/>
    </row>
    <row r="44" spans="2:16" s="5" customFormat="1" ht="13.5" thickBot="1" x14ac:dyDescent="0.25">
      <c r="C44" s="5" t="s">
        <v>34</v>
      </c>
      <c r="D44" s="31" t="s">
        <v>65</v>
      </c>
      <c r="G44" s="5" t="s">
        <v>35</v>
      </c>
      <c r="H44" s="256" t="s">
        <v>69</v>
      </c>
      <c r="I44" s="256"/>
      <c r="J44" s="256"/>
      <c r="K44" s="101"/>
      <c r="L44" s="101" t="s">
        <v>36</v>
      </c>
      <c r="M44" s="257" t="s">
        <v>67</v>
      </c>
      <c r="N44" s="257"/>
      <c r="O44" s="257"/>
      <c r="P44" s="101"/>
    </row>
    <row r="45" spans="2:16" x14ac:dyDescent="0.2">
      <c r="E45" s="3"/>
      <c r="H45" s="98"/>
      <c r="K45" s="98"/>
    </row>
    <row r="46" spans="2:16" x14ac:dyDescent="0.2">
      <c r="B46" s="6" t="s">
        <v>25</v>
      </c>
      <c r="D46" s="13"/>
    </row>
    <row r="47" spans="2:16" x14ac:dyDescent="0.2">
      <c r="B47" s="6" t="s">
        <v>26</v>
      </c>
    </row>
    <row r="48" spans="2:16" x14ac:dyDescent="0.2">
      <c r="B48" s="6" t="s">
        <v>58</v>
      </c>
    </row>
  </sheetData>
  <mergeCells count="43">
    <mergeCell ref="K35:L35"/>
    <mergeCell ref="O35:P35"/>
    <mergeCell ref="E35:H35"/>
    <mergeCell ref="E9:G9"/>
    <mergeCell ref="H9:J9"/>
    <mergeCell ref="K9:M9"/>
    <mergeCell ref="M35:N35"/>
    <mergeCell ref="B34:H34"/>
    <mergeCell ref="I35:J35"/>
    <mergeCell ref="B19:B27"/>
    <mergeCell ref="B28:C32"/>
    <mergeCell ref="B14:C17"/>
    <mergeCell ref="B7:D10"/>
    <mergeCell ref="B35:D37"/>
    <mergeCell ref="I36:J36"/>
    <mergeCell ref="C1:P1"/>
    <mergeCell ref="I34:J34"/>
    <mergeCell ref="K34:L34"/>
    <mergeCell ref="M34:N34"/>
    <mergeCell ref="N7:P8"/>
    <mergeCell ref="O34:P34"/>
    <mergeCell ref="K7:M8"/>
    <mergeCell ref="E7:G8"/>
    <mergeCell ref="N9:P9"/>
    <mergeCell ref="C22:C24"/>
    <mergeCell ref="C25:C27"/>
    <mergeCell ref="C19:C21"/>
    <mergeCell ref="B11:C13"/>
    <mergeCell ref="B18:C18"/>
    <mergeCell ref="D2:E2"/>
    <mergeCell ref="H7:J8"/>
    <mergeCell ref="H44:J44"/>
    <mergeCell ref="M44:O44"/>
    <mergeCell ref="K36:L36"/>
    <mergeCell ref="I37:J37"/>
    <mergeCell ref="K37:L37"/>
    <mergeCell ref="C41:P41"/>
    <mergeCell ref="O36:P36"/>
    <mergeCell ref="O37:P37"/>
    <mergeCell ref="M36:N36"/>
    <mergeCell ref="M37:N37"/>
    <mergeCell ref="E37:H37"/>
    <mergeCell ref="E36:H36"/>
  </mergeCells>
  <phoneticPr fontId="2" type="noConversion"/>
  <pageMargins left="0.25" right="0.25" top="0.5" bottom="0.5" header="0.5" footer="0.5"/>
  <pageSetup scale="7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/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6" width="9.7109375" style="34" customWidth="1"/>
    <col min="7" max="7" width="10.7109375" style="34" customWidth="1"/>
    <col min="8" max="10" width="9.7109375" style="138" customWidth="1"/>
    <col min="11" max="16" width="9.7109375" style="139" customWidth="1"/>
    <col min="17" max="16384" width="9.140625" style="1"/>
  </cols>
  <sheetData>
    <row r="1" spans="2:16" ht="79.5" customHeight="1" x14ac:dyDescent="0.2">
      <c r="C1" s="216" t="s">
        <v>24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2:16" s="3" customFormat="1" ht="13.5" thickBot="1" x14ac:dyDescent="0.25">
      <c r="B2" s="3" t="s">
        <v>37</v>
      </c>
      <c r="D2" s="237" t="s">
        <v>59</v>
      </c>
      <c r="E2" s="237"/>
      <c r="F2" s="32"/>
      <c r="G2" s="32"/>
      <c r="H2" s="98"/>
      <c r="I2" s="98" t="s">
        <v>33</v>
      </c>
      <c r="J2" s="99" t="s">
        <v>60</v>
      </c>
      <c r="K2" s="100"/>
      <c r="L2" s="100"/>
      <c r="M2" s="100" t="s">
        <v>38</v>
      </c>
      <c r="N2" s="101"/>
      <c r="O2" s="183">
        <v>2012</v>
      </c>
      <c r="P2" s="100"/>
    </row>
    <row r="3" spans="2:16" x14ac:dyDescent="0.2">
      <c r="B3" s="3"/>
      <c r="I3" s="98"/>
      <c r="J3" s="98"/>
      <c r="K3" s="100"/>
      <c r="L3" s="100"/>
      <c r="M3" s="100"/>
      <c r="N3" s="100"/>
    </row>
    <row r="4" spans="2:16" s="3" customFormat="1" ht="13.5" thickBot="1" x14ac:dyDescent="0.25">
      <c r="B4" s="3" t="s">
        <v>39</v>
      </c>
      <c r="D4" s="7"/>
      <c r="E4" s="12"/>
      <c r="F4" s="32"/>
      <c r="G4" s="32"/>
      <c r="H4" s="98"/>
      <c r="I4" s="98" t="s">
        <v>40</v>
      </c>
      <c r="J4" s="98"/>
      <c r="K4" s="100"/>
      <c r="L4" s="105" t="s">
        <v>64</v>
      </c>
      <c r="M4" s="105"/>
      <c r="N4" s="105"/>
      <c r="O4" s="102"/>
      <c r="P4" s="100"/>
    </row>
    <row r="5" spans="2:16" x14ac:dyDescent="0.2">
      <c r="B5" s="3"/>
      <c r="C5" s="3"/>
      <c r="D5" s="3"/>
      <c r="E5" s="32"/>
    </row>
    <row r="7" spans="2:16" ht="12.75" customHeight="1" x14ac:dyDescent="0.2">
      <c r="B7" s="242" t="s">
        <v>0</v>
      </c>
      <c r="C7" s="243"/>
      <c r="D7" s="229"/>
      <c r="E7" s="280" t="s">
        <v>81</v>
      </c>
      <c r="F7" s="239"/>
      <c r="G7" s="239"/>
      <c r="H7" s="311" t="s">
        <v>86</v>
      </c>
      <c r="I7" s="312"/>
      <c r="J7" s="313"/>
      <c r="K7" s="317" t="s">
        <v>117</v>
      </c>
      <c r="L7" s="318"/>
      <c r="M7" s="318"/>
      <c r="N7" s="311" t="s">
        <v>20</v>
      </c>
      <c r="O7" s="312"/>
      <c r="P7" s="313"/>
    </row>
    <row r="8" spans="2:16" ht="12.75" customHeight="1" x14ac:dyDescent="0.2">
      <c r="B8" s="230"/>
      <c r="C8" s="244"/>
      <c r="D8" s="231"/>
      <c r="E8" s="247"/>
      <c r="F8" s="240"/>
      <c r="G8" s="240"/>
      <c r="H8" s="314"/>
      <c r="I8" s="315"/>
      <c r="J8" s="316"/>
      <c r="K8" s="319"/>
      <c r="L8" s="319"/>
      <c r="M8" s="319"/>
      <c r="N8" s="314"/>
      <c r="O8" s="315"/>
      <c r="P8" s="316"/>
    </row>
    <row r="9" spans="2:16" ht="12.75" customHeight="1" x14ac:dyDescent="0.2">
      <c r="B9" s="230"/>
      <c r="C9" s="244"/>
      <c r="D9" s="231"/>
      <c r="E9" s="208" t="s">
        <v>1</v>
      </c>
      <c r="F9" s="209"/>
      <c r="G9" s="210"/>
      <c r="H9" s="284" t="s">
        <v>2</v>
      </c>
      <c r="I9" s="285"/>
      <c r="J9" s="286"/>
      <c r="K9" s="296" t="s">
        <v>3</v>
      </c>
      <c r="L9" s="297"/>
      <c r="M9" s="298"/>
      <c r="N9" s="284" t="s">
        <v>4</v>
      </c>
      <c r="O9" s="285"/>
      <c r="P9" s="286"/>
    </row>
    <row r="10" spans="2:16" s="34" customFormat="1" ht="12.75" customHeight="1" x14ac:dyDescent="0.2">
      <c r="B10" s="232"/>
      <c r="C10" s="245"/>
      <c r="D10" s="233"/>
      <c r="E10" s="9" t="s">
        <v>5</v>
      </c>
      <c r="F10" s="9" t="s">
        <v>6</v>
      </c>
      <c r="G10" s="10" t="s">
        <v>7</v>
      </c>
      <c r="H10" s="108" t="s">
        <v>8</v>
      </c>
      <c r="I10" s="109" t="s">
        <v>9</v>
      </c>
      <c r="J10" s="108" t="s">
        <v>10</v>
      </c>
      <c r="K10" s="110" t="s">
        <v>11</v>
      </c>
      <c r="L10" s="111" t="s">
        <v>12</v>
      </c>
      <c r="M10" s="110" t="s">
        <v>13</v>
      </c>
      <c r="N10" s="108" t="s">
        <v>14</v>
      </c>
      <c r="O10" s="109" t="s">
        <v>15</v>
      </c>
      <c r="P10" s="108" t="s">
        <v>16</v>
      </c>
    </row>
    <row r="11" spans="2:16" ht="12.75" customHeight="1" x14ac:dyDescent="0.2">
      <c r="B11" s="228" t="s">
        <v>44</v>
      </c>
      <c r="C11" s="229"/>
      <c r="D11" s="35" t="s">
        <v>27</v>
      </c>
      <c r="E11" s="57"/>
      <c r="F11" s="58"/>
      <c r="G11" s="59"/>
      <c r="H11" s="94"/>
      <c r="I11" s="142"/>
      <c r="J11" s="94"/>
      <c r="K11" s="143"/>
      <c r="L11" s="95"/>
      <c r="M11" s="143"/>
      <c r="N11" s="144"/>
      <c r="O11" s="145"/>
      <c r="P11" s="144"/>
    </row>
    <row r="12" spans="2:16" x14ac:dyDescent="0.2">
      <c r="B12" s="230"/>
      <c r="C12" s="231"/>
      <c r="D12" s="38" t="s">
        <v>28</v>
      </c>
      <c r="E12" s="59"/>
      <c r="F12" s="58"/>
      <c r="G12" s="59"/>
      <c r="H12" s="94"/>
      <c r="I12" s="142"/>
      <c r="J12" s="94"/>
      <c r="K12" s="143"/>
      <c r="L12" s="95"/>
      <c r="M12" s="143"/>
      <c r="N12" s="144"/>
      <c r="O12" s="145"/>
      <c r="P12" s="144"/>
    </row>
    <row r="13" spans="2:16" x14ac:dyDescent="0.2">
      <c r="B13" s="232"/>
      <c r="C13" s="233"/>
      <c r="D13" s="35" t="s">
        <v>29</v>
      </c>
      <c r="E13" s="56"/>
      <c r="F13" s="60"/>
      <c r="G13" s="56"/>
      <c r="H13" s="146"/>
      <c r="I13" s="141"/>
      <c r="J13" s="146"/>
      <c r="K13" s="147"/>
      <c r="L13" s="148"/>
      <c r="M13" s="147"/>
      <c r="N13" s="149"/>
      <c r="O13" s="150"/>
      <c r="P13" s="149"/>
    </row>
    <row r="14" spans="2:16" ht="12.75" customHeight="1" x14ac:dyDescent="0.2">
      <c r="B14" s="228" t="s">
        <v>45</v>
      </c>
      <c r="C14" s="229"/>
      <c r="D14" s="43" t="s">
        <v>46</v>
      </c>
      <c r="E14" s="55"/>
      <c r="F14" s="61"/>
      <c r="G14" s="55"/>
      <c r="H14" s="151"/>
      <c r="I14" s="140"/>
      <c r="J14" s="151"/>
      <c r="K14" s="152"/>
      <c r="L14" s="153"/>
      <c r="M14" s="152"/>
      <c r="N14" s="154"/>
      <c r="O14" s="155"/>
      <c r="P14" s="154"/>
    </row>
    <row r="15" spans="2:16" ht="15" customHeight="1" x14ac:dyDescent="0.2">
      <c r="B15" s="230"/>
      <c r="C15" s="231"/>
      <c r="D15" s="47" t="s">
        <v>30</v>
      </c>
      <c r="E15" s="59"/>
      <c r="F15" s="58"/>
      <c r="G15" s="59"/>
      <c r="H15" s="94"/>
      <c r="I15" s="142"/>
      <c r="J15" s="94"/>
      <c r="K15" s="143"/>
      <c r="L15" s="95"/>
      <c r="M15" s="143"/>
      <c r="N15" s="144"/>
      <c r="O15" s="145"/>
      <c r="P15" s="144"/>
    </row>
    <row r="16" spans="2:16" ht="13.5" customHeight="1" x14ac:dyDescent="0.2">
      <c r="B16" s="230"/>
      <c r="C16" s="231"/>
      <c r="D16" s="47" t="s">
        <v>31</v>
      </c>
      <c r="E16" s="56"/>
      <c r="F16" s="60"/>
      <c r="G16" s="56"/>
      <c r="H16" s="146"/>
      <c r="I16" s="141"/>
      <c r="J16" s="146"/>
      <c r="K16" s="147"/>
      <c r="L16" s="148"/>
      <c r="M16" s="147"/>
      <c r="N16" s="149"/>
      <c r="O16" s="150"/>
      <c r="P16" s="149"/>
    </row>
    <row r="17" spans="2:16" x14ac:dyDescent="0.2">
      <c r="B17" s="232"/>
      <c r="C17" s="233"/>
      <c r="D17" s="35" t="s">
        <v>17</v>
      </c>
      <c r="E17" s="56"/>
      <c r="F17" s="60"/>
      <c r="G17" s="56"/>
      <c r="H17" s="146"/>
      <c r="I17" s="141"/>
      <c r="J17" s="146"/>
      <c r="K17" s="147"/>
      <c r="L17" s="148"/>
      <c r="M17" s="147"/>
      <c r="N17" s="149"/>
      <c r="O17" s="150"/>
      <c r="P17" s="149"/>
    </row>
    <row r="18" spans="2:16" x14ac:dyDescent="0.2">
      <c r="B18" s="215" t="s">
        <v>18</v>
      </c>
      <c r="C18" s="200"/>
      <c r="D18" s="38"/>
      <c r="E18" s="59"/>
      <c r="F18" s="58"/>
      <c r="G18" s="59"/>
      <c r="H18" s="94"/>
      <c r="I18" s="142"/>
      <c r="J18" s="94"/>
      <c r="K18" s="143"/>
      <c r="L18" s="95"/>
      <c r="M18" s="143"/>
      <c r="N18" s="144"/>
      <c r="O18" s="145"/>
      <c r="P18" s="144"/>
    </row>
    <row r="19" spans="2:16" x14ac:dyDescent="0.2">
      <c r="B19" s="234" t="s">
        <v>19</v>
      </c>
      <c r="C19" s="204" t="s">
        <v>47</v>
      </c>
      <c r="D19" s="43" t="s">
        <v>48</v>
      </c>
      <c r="E19" s="92">
        <v>218749</v>
      </c>
      <c r="F19" s="93">
        <v>217355</v>
      </c>
      <c r="G19" s="92">
        <v>215616</v>
      </c>
      <c r="H19" s="151">
        <v>214461</v>
      </c>
      <c r="I19" s="140">
        <v>213015</v>
      </c>
      <c r="J19" s="151">
        <v>211429</v>
      </c>
      <c r="K19" s="92">
        <v>209561</v>
      </c>
      <c r="L19" s="93">
        <v>208113</v>
      </c>
      <c r="M19" s="92">
        <v>206511</v>
      </c>
      <c r="N19" s="154"/>
      <c r="O19" s="155"/>
      <c r="P19" s="154"/>
    </row>
    <row r="20" spans="2:16" x14ac:dyDescent="0.2">
      <c r="B20" s="235"/>
      <c r="C20" s="205"/>
      <c r="D20" s="38" t="s">
        <v>49</v>
      </c>
      <c r="E20" s="96">
        <v>2770</v>
      </c>
      <c r="F20" s="83">
        <v>3699</v>
      </c>
      <c r="G20" s="96">
        <v>3083</v>
      </c>
      <c r="H20" s="94">
        <v>2853</v>
      </c>
      <c r="I20" s="142">
        <v>2929</v>
      </c>
      <c r="J20" s="94">
        <v>3098</v>
      </c>
      <c r="K20" s="83">
        <v>3117</v>
      </c>
      <c r="L20" s="83">
        <v>3224</v>
      </c>
      <c r="M20" s="83">
        <v>3164</v>
      </c>
      <c r="N20" s="144" t="s">
        <v>66</v>
      </c>
      <c r="O20" s="145"/>
      <c r="P20" s="144"/>
    </row>
    <row r="21" spans="2:16" x14ac:dyDescent="0.2">
      <c r="B21" s="235"/>
      <c r="C21" s="206"/>
      <c r="D21" s="35" t="s">
        <v>41</v>
      </c>
      <c r="E21" s="84">
        <f t="shared" ref="E21:M21" si="0">E20/E19</f>
        <v>1.2662915030468711E-2</v>
      </c>
      <c r="F21" s="84">
        <f t="shared" si="0"/>
        <v>1.7018242046421751E-2</v>
      </c>
      <c r="G21" s="84">
        <f t="shared" si="0"/>
        <v>1.4298567824280201E-2</v>
      </c>
      <c r="H21" s="89">
        <f t="shared" si="0"/>
        <v>1.3303118049435562E-2</v>
      </c>
      <c r="I21" s="89">
        <f t="shared" si="0"/>
        <v>1.3750205384597329E-2</v>
      </c>
      <c r="J21" s="89">
        <f t="shared" si="0"/>
        <v>1.4652673001338511E-2</v>
      </c>
      <c r="K21" s="185">
        <f t="shared" si="0"/>
        <v>1.4873950782826958E-2</v>
      </c>
      <c r="L21" s="185">
        <f t="shared" si="0"/>
        <v>1.5491583899131722E-2</v>
      </c>
      <c r="M21" s="185">
        <f t="shared" si="0"/>
        <v>1.5321217755954889E-2</v>
      </c>
      <c r="N21" s="149"/>
      <c r="O21" s="150"/>
      <c r="P21" s="149"/>
    </row>
    <row r="22" spans="2:16" ht="12.75" customHeight="1" x14ac:dyDescent="0.2">
      <c r="B22" s="235"/>
      <c r="C22" s="204" t="s">
        <v>32</v>
      </c>
      <c r="D22" s="43" t="s">
        <v>48</v>
      </c>
      <c r="E22" s="55"/>
      <c r="F22" s="61"/>
      <c r="G22" s="55"/>
      <c r="H22" s="151"/>
      <c r="I22" s="140"/>
      <c r="J22" s="151"/>
      <c r="K22" s="92"/>
      <c r="L22" s="93"/>
      <c r="M22" s="92"/>
      <c r="N22" s="154"/>
      <c r="O22" s="155"/>
      <c r="P22" s="154"/>
    </row>
    <row r="23" spans="2:16" x14ac:dyDescent="0.2">
      <c r="B23" s="235"/>
      <c r="C23" s="205"/>
      <c r="D23" s="38" t="s">
        <v>49</v>
      </c>
      <c r="E23" s="59"/>
      <c r="F23" s="58"/>
      <c r="G23" s="59"/>
      <c r="H23" s="94"/>
      <c r="I23" s="142"/>
      <c r="J23" s="94"/>
      <c r="K23" s="96"/>
      <c r="L23" s="83"/>
      <c r="M23" s="96"/>
      <c r="N23" s="144"/>
      <c r="O23" s="145"/>
      <c r="P23" s="144"/>
    </row>
    <row r="24" spans="2:16" x14ac:dyDescent="0.2">
      <c r="B24" s="235"/>
      <c r="C24" s="206"/>
      <c r="D24" s="35" t="s">
        <v>41</v>
      </c>
      <c r="E24" s="56"/>
      <c r="F24" s="60"/>
      <c r="G24" s="56"/>
      <c r="H24" s="146"/>
      <c r="I24" s="141"/>
      <c r="J24" s="146"/>
      <c r="K24" s="130"/>
      <c r="L24" s="131"/>
      <c r="M24" s="130"/>
      <c r="N24" s="149"/>
      <c r="O24" s="150"/>
      <c r="P24" s="149"/>
    </row>
    <row r="25" spans="2:16" ht="12.75" customHeight="1" x14ac:dyDescent="0.2">
      <c r="B25" s="235"/>
      <c r="C25" s="204" t="s">
        <v>50</v>
      </c>
      <c r="D25" s="43" t="s">
        <v>48</v>
      </c>
      <c r="E25" s="55"/>
      <c r="F25" s="61"/>
      <c r="G25" s="55"/>
      <c r="H25" s="151"/>
      <c r="I25" s="140"/>
      <c r="J25" s="151"/>
      <c r="K25" s="92"/>
      <c r="L25" s="93"/>
      <c r="M25" s="92"/>
      <c r="N25" s="154"/>
      <c r="O25" s="155"/>
      <c r="P25" s="154"/>
    </row>
    <row r="26" spans="2:16" x14ac:dyDescent="0.2">
      <c r="B26" s="235"/>
      <c r="C26" s="205"/>
      <c r="D26" s="38" t="s">
        <v>49</v>
      </c>
      <c r="E26" s="59"/>
      <c r="F26" s="58"/>
      <c r="G26" s="59"/>
      <c r="H26" s="94"/>
      <c r="I26" s="142"/>
      <c r="J26" s="94"/>
      <c r="K26" s="96"/>
      <c r="L26" s="83"/>
      <c r="M26" s="96"/>
      <c r="N26" s="144"/>
      <c r="O26" s="145"/>
      <c r="P26" s="144"/>
    </row>
    <row r="27" spans="2:16" x14ac:dyDescent="0.2">
      <c r="B27" s="236"/>
      <c r="C27" s="206"/>
      <c r="D27" s="35" t="s">
        <v>41</v>
      </c>
      <c r="E27" s="56"/>
      <c r="F27" s="60"/>
      <c r="G27" s="56"/>
      <c r="H27" s="146"/>
      <c r="I27" s="141"/>
      <c r="J27" s="146"/>
      <c r="K27" s="130"/>
      <c r="L27" s="131"/>
      <c r="M27" s="130"/>
      <c r="N27" s="149"/>
      <c r="O27" s="150"/>
      <c r="P27" s="149"/>
    </row>
    <row r="28" spans="2:16" x14ac:dyDescent="0.2">
      <c r="B28" s="241" t="s">
        <v>51</v>
      </c>
      <c r="C28" s="229"/>
      <c r="D28" s="48" t="s">
        <v>52</v>
      </c>
      <c r="E28" s="55">
        <v>604</v>
      </c>
      <c r="F28" s="61">
        <v>616</v>
      </c>
      <c r="G28" s="55">
        <v>644</v>
      </c>
      <c r="H28" s="151">
        <v>587</v>
      </c>
      <c r="I28" s="140">
        <v>656</v>
      </c>
      <c r="J28" s="151">
        <v>684</v>
      </c>
      <c r="K28" s="107">
        <v>656</v>
      </c>
      <c r="L28" s="93">
        <v>730</v>
      </c>
      <c r="M28" s="92">
        <v>646</v>
      </c>
      <c r="N28" s="154"/>
      <c r="O28" s="155"/>
      <c r="P28" s="154"/>
    </row>
    <row r="29" spans="2:16" x14ac:dyDescent="0.2">
      <c r="B29" s="230"/>
      <c r="C29" s="231"/>
      <c r="D29" s="38" t="s">
        <v>53</v>
      </c>
      <c r="E29" s="59">
        <v>542</v>
      </c>
      <c r="F29" s="58">
        <v>553</v>
      </c>
      <c r="G29" s="59">
        <v>603</v>
      </c>
      <c r="H29" s="94">
        <v>536</v>
      </c>
      <c r="I29" s="142">
        <v>606</v>
      </c>
      <c r="J29" s="94">
        <v>589</v>
      </c>
      <c r="K29" s="83">
        <v>543</v>
      </c>
      <c r="L29" s="83">
        <v>588</v>
      </c>
      <c r="M29" s="83">
        <v>560</v>
      </c>
      <c r="N29" s="144"/>
      <c r="O29" s="145"/>
      <c r="P29" s="144"/>
    </row>
    <row r="30" spans="2:16" x14ac:dyDescent="0.2">
      <c r="B30" s="230"/>
      <c r="C30" s="231"/>
      <c r="D30" s="49" t="s">
        <v>54</v>
      </c>
      <c r="E30" s="82">
        <f t="shared" ref="E30:M30" si="1">E29/E28</f>
        <v>0.89735099337748347</v>
      </c>
      <c r="F30" s="82">
        <f t="shared" si="1"/>
        <v>0.89772727272727271</v>
      </c>
      <c r="G30" s="82">
        <f t="shared" si="1"/>
        <v>0.93633540372670809</v>
      </c>
      <c r="H30" s="170">
        <f t="shared" si="1"/>
        <v>0.91311754684838164</v>
      </c>
      <c r="I30" s="170">
        <f t="shared" si="1"/>
        <v>0.92378048780487809</v>
      </c>
      <c r="J30" s="170">
        <f t="shared" si="1"/>
        <v>0.86111111111111116</v>
      </c>
      <c r="K30" s="193">
        <f t="shared" si="1"/>
        <v>0.8277439024390244</v>
      </c>
      <c r="L30" s="193">
        <f t="shared" si="1"/>
        <v>0.80547945205479454</v>
      </c>
      <c r="M30" s="193">
        <f t="shared" si="1"/>
        <v>0.86687306501547989</v>
      </c>
      <c r="N30" s="156"/>
      <c r="O30" s="157"/>
      <c r="P30" s="156"/>
    </row>
    <row r="31" spans="2:16" x14ac:dyDescent="0.2">
      <c r="B31" s="230"/>
      <c r="C31" s="231"/>
      <c r="D31" s="38" t="s">
        <v>42</v>
      </c>
      <c r="E31" s="65" t="s">
        <v>82</v>
      </c>
      <c r="F31" s="70" t="s">
        <v>73</v>
      </c>
      <c r="G31" s="65" t="s">
        <v>77</v>
      </c>
      <c r="H31" s="167" t="s">
        <v>88</v>
      </c>
      <c r="I31" s="167" t="s">
        <v>92</v>
      </c>
      <c r="J31" s="167" t="s">
        <v>95</v>
      </c>
      <c r="K31" s="196" t="s">
        <v>111</v>
      </c>
      <c r="L31" s="196" t="s">
        <v>112</v>
      </c>
      <c r="M31" s="196" t="s">
        <v>110</v>
      </c>
      <c r="N31" s="144"/>
      <c r="O31" s="145"/>
      <c r="P31" s="144"/>
    </row>
    <row r="32" spans="2:16" x14ac:dyDescent="0.2">
      <c r="B32" s="232"/>
      <c r="C32" s="233"/>
      <c r="D32" s="35" t="s">
        <v>43</v>
      </c>
      <c r="E32" s="64">
        <v>0.33888888888888885</v>
      </c>
      <c r="F32" s="76">
        <v>0.3263888888888889</v>
      </c>
      <c r="G32" s="64">
        <v>0.30555555555555552</v>
      </c>
      <c r="H32" s="176">
        <v>0.34930555555555554</v>
      </c>
      <c r="I32" s="176">
        <v>0.3263888888888889</v>
      </c>
      <c r="J32" s="169">
        <v>0.35069444444444442</v>
      </c>
      <c r="K32" s="194">
        <v>0.44930555555555557</v>
      </c>
      <c r="L32" s="194">
        <v>0.44861111111111113</v>
      </c>
      <c r="M32" s="194">
        <v>0.35347222222222219</v>
      </c>
      <c r="N32" s="149"/>
      <c r="O32" s="150"/>
      <c r="P32" s="149"/>
    </row>
    <row r="34" spans="2:16" s="3" customFormat="1" x14ac:dyDescent="0.2">
      <c r="B34" s="201" t="s">
        <v>21</v>
      </c>
      <c r="C34" s="213"/>
      <c r="D34" s="213"/>
      <c r="E34" s="213"/>
      <c r="F34" s="213"/>
      <c r="G34" s="213"/>
      <c r="H34" s="214"/>
      <c r="I34" s="267" t="s">
        <v>1</v>
      </c>
      <c r="J34" s="268"/>
      <c r="K34" s="269" t="s">
        <v>2</v>
      </c>
      <c r="L34" s="270"/>
      <c r="M34" s="267" t="s">
        <v>3</v>
      </c>
      <c r="N34" s="268"/>
      <c r="O34" s="269" t="s">
        <v>4</v>
      </c>
      <c r="P34" s="270"/>
    </row>
    <row r="35" spans="2:16" ht="12.75" customHeight="1" x14ac:dyDescent="0.2">
      <c r="B35" s="252" t="s">
        <v>55</v>
      </c>
      <c r="C35" s="253"/>
      <c r="D35" s="253"/>
      <c r="E35" s="308" t="s">
        <v>56</v>
      </c>
      <c r="F35" s="308"/>
      <c r="G35" s="308"/>
      <c r="H35" s="308"/>
      <c r="I35" s="309"/>
      <c r="J35" s="310"/>
      <c r="K35" s="306"/>
      <c r="L35" s="307"/>
      <c r="M35" s="320"/>
      <c r="N35" s="321"/>
      <c r="O35" s="306"/>
      <c r="P35" s="307"/>
    </row>
    <row r="36" spans="2:16" x14ac:dyDescent="0.2">
      <c r="B36" s="253"/>
      <c r="C36" s="253"/>
      <c r="D36" s="253"/>
      <c r="E36" s="308" t="s">
        <v>22</v>
      </c>
      <c r="F36" s="308"/>
      <c r="G36" s="308"/>
      <c r="H36" s="308"/>
      <c r="I36" s="309"/>
      <c r="J36" s="310"/>
      <c r="K36" s="306"/>
      <c r="L36" s="307"/>
      <c r="M36" s="320"/>
      <c r="N36" s="321"/>
      <c r="O36" s="306"/>
      <c r="P36" s="307"/>
    </row>
    <row r="37" spans="2:16" x14ac:dyDescent="0.2">
      <c r="B37" s="253"/>
      <c r="C37" s="253"/>
      <c r="D37" s="253"/>
      <c r="E37" s="308" t="s">
        <v>57</v>
      </c>
      <c r="F37" s="308"/>
      <c r="G37" s="308"/>
      <c r="H37" s="308"/>
      <c r="I37" s="309"/>
      <c r="J37" s="310"/>
      <c r="K37" s="306"/>
      <c r="L37" s="307"/>
      <c r="M37" s="320"/>
      <c r="N37" s="321"/>
      <c r="O37" s="306"/>
      <c r="P37" s="307"/>
    </row>
    <row r="38" spans="2:16" x14ac:dyDescent="0.2">
      <c r="B38" s="33"/>
      <c r="C38" s="33"/>
      <c r="D38" s="33"/>
      <c r="E38" s="62"/>
      <c r="F38" s="63"/>
      <c r="G38" s="63"/>
      <c r="H38" s="158"/>
      <c r="I38" s="158"/>
      <c r="J38" s="158"/>
      <c r="K38" s="159"/>
      <c r="L38" s="159"/>
      <c r="M38" s="159"/>
      <c r="N38" s="159"/>
      <c r="O38" s="159"/>
      <c r="P38" s="160"/>
    </row>
    <row r="39" spans="2:16" x14ac:dyDescent="0.2">
      <c r="B39" s="33"/>
      <c r="C39" s="33"/>
      <c r="D39" s="33"/>
      <c r="E39" s="62"/>
      <c r="F39" s="63"/>
      <c r="G39" s="63"/>
      <c r="H39" s="158"/>
      <c r="I39" s="158"/>
      <c r="J39" s="158"/>
      <c r="K39" s="159"/>
      <c r="L39" s="159"/>
      <c r="M39" s="159"/>
      <c r="N39" s="159"/>
      <c r="O39" s="159"/>
      <c r="P39" s="160"/>
    </row>
    <row r="41" spans="2:16" x14ac:dyDescent="0.2">
      <c r="C41" s="250" t="s">
        <v>23</v>
      </c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</row>
    <row r="42" spans="2:16" x14ac:dyDescent="0.2">
      <c r="C42" s="29"/>
      <c r="D42" s="52"/>
      <c r="E42" s="52"/>
      <c r="F42" s="52"/>
      <c r="G42" s="52"/>
      <c r="H42" s="161"/>
      <c r="I42" s="161"/>
      <c r="J42" s="161"/>
      <c r="K42" s="161"/>
      <c r="L42" s="161"/>
      <c r="M42" s="161"/>
      <c r="N42" s="161"/>
      <c r="O42" s="161"/>
      <c r="P42" s="161"/>
    </row>
    <row r="43" spans="2:16" x14ac:dyDescent="0.2">
      <c r="J43" s="98"/>
    </row>
    <row r="44" spans="2:16" s="5" customFormat="1" ht="13.5" thickBot="1" x14ac:dyDescent="0.25">
      <c r="C44" s="5" t="s">
        <v>34</v>
      </c>
      <c r="D44" s="31" t="s">
        <v>65</v>
      </c>
      <c r="E44" s="32"/>
      <c r="F44" s="32"/>
      <c r="G44" s="32" t="s">
        <v>35</v>
      </c>
      <c r="H44" s="256" t="s">
        <v>69</v>
      </c>
      <c r="I44" s="256"/>
      <c r="J44" s="256"/>
      <c r="K44" s="101"/>
      <c r="L44" s="101" t="s">
        <v>36</v>
      </c>
      <c r="M44" s="257" t="s">
        <v>67</v>
      </c>
      <c r="N44" s="257"/>
      <c r="O44" s="257"/>
      <c r="P44" s="101"/>
    </row>
    <row r="45" spans="2:16" x14ac:dyDescent="0.2">
      <c r="E45" s="32"/>
      <c r="H45" s="98"/>
      <c r="K45" s="98"/>
    </row>
    <row r="46" spans="2:16" x14ac:dyDescent="0.2">
      <c r="B46" s="1" t="s">
        <v>25</v>
      </c>
      <c r="D46" s="34"/>
    </row>
    <row r="47" spans="2:16" x14ac:dyDescent="0.2">
      <c r="B47" s="1" t="s">
        <v>26</v>
      </c>
    </row>
    <row r="48" spans="2:16" x14ac:dyDescent="0.2">
      <c r="B48" s="1" t="s">
        <v>58</v>
      </c>
    </row>
  </sheetData>
  <mergeCells count="43">
    <mergeCell ref="H44:J44"/>
    <mergeCell ref="M44:O44"/>
    <mergeCell ref="K36:L36"/>
    <mergeCell ref="I37:J37"/>
    <mergeCell ref="K37:L37"/>
    <mergeCell ref="C41:P41"/>
    <mergeCell ref="B35:D37"/>
    <mergeCell ref="O36:P36"/>
    <mergeCell ref="O37:P37"/>
    <mergeCell ref="M35:N35"/>
    <mergeCell ref="M36:N36"/>
    <mergeCell ref="M37:N37"/>
    <mergeCell ref="K35:L35"/>
    <mergeCell ref="I36:J36"/>
    <mergeCell ref="E37:H37"/>
    <mergeCell ref="E36:H36"/>
    <mergeCell ref="C1:P1"/>
    <mergeCell ref="I34:J34"/>
    <mergeCell ref="K34:L34"/>
    <mergeCell ref="M34:N34"/>
    <mergeCell ref="N7:P8"/>
    <mergeCell ref="O34:P34"/>
    <mergeCell ref="C19:C21"/>
    <mergeCell ref="B11:C13"/>
    <mergeCell ref="B19:B27"/>
    <mergeCell ref="D2:E2"/>
    <mergeCell ref="K7:M8"/>
    <mergeCell ref="H7:J8"/>
    <mergeCell ref="B28:C32"/>
    <mergeCell ref="B14:C17"/>
    <mergeCell ref="B7:D10"/>
    <mergeCell ref="E7:G8"/>
    <mergeCell ref="O35:P35"/>
    <mergeCell ref="N9:P9"/>
    <mergeCell ref="C22:C24"/>
    <mergeCell ref="C25:C27"/>
    <mergeCell ref="E35:H35"/>
    <mergeCell ref="E9:G9"/>
    <mergeCell ref="K9:M9"/>
    <mergeCell ref="I35:J35"/>
    <mergeCell ref="H9:J9"/>
    <mergeCell ref="B34:H34"/>
    <mergeCell ref="B18:C18"/>
  </mergeCells>
  <phoneticPr fontId="2" type="noConversion"/>
  <pageMargins left="0.25" right="0.25" top="0.5" bottom="0.5" header="0.5" footer="0.5"/>
  <pageSetup scale="7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zoomScaleNormal="100" workbookViewId="0"/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7" width="9.7109375" style="34" customWidth="1"/>
    <col min="8" max="10" width="9.7109375" style="138" customWidth="1"/>
    <col min="11" max="16" width="9.7109375" style="139" customWidth="1"/>
    <col min="17" max="16384" width="9.140625" style="1"/>
  </cols>
  <sheetData>
    <row r="1" spans="2:16" ht="79.5" customHeight="1" x14ac:dyDescent="0.2">
      <c r="C1" s="216" t="s">
        <v>24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2:16" s="3" customFormat="1" ht="13.5" thickBot="1" x14ac:dyDescent="0.25">
      <c r="B2" s="3" t="s">
        <v>37</v>
      </c>
      <c r="D2" s="237" t="s">
        <v>59</v>
      </c>
      <c r="E2" s="237"/>
      <c r="F2" s="32"/>
      <c r="G2" s="32"/>
      <c r="H2" s="98"/>
      <c r="I2" s="98" t="s">
        <v>33</v>
      </c>
      <c r="J2" s="99" t="s">
        <v>60</v>
      </c>
      <c r="K2" s="100"/>
      <c r="L2" s="100"/>
      <c r="M2" s="100" t="s">
        <v>38</v>
      </c>
      <c r="N2" s="101"/>
      <c r="O2" s="183">
        <v>2012</v>
      </c>
      <c r="P2" s="100"/>
    </row>
    <row r="3" spans="2:16" x14ac:dyDescent="0.2">
      <c r="B3" s="3"/>
      <c r="I3" s="98"/>
      <c r="J3" s="98"/>
      <c r="K3" s="100"/>
      <c r="L3" s="100"/>
      <c r="M3" s="100"/>
      <c r="N3" s="100"/>
    </row>
    <row r="4" spans="2:16" s="3" customFormat="1" ht="13.5" thickBot="1" x14ac:dyDescent="0.25">
      <c r="B4" s="3" t="s">
        <v>39</v>
      </c>
      <c r="D4" s="7"/>
      <c r="E4" s="12"/>
      <c r="F4" s="32"/>
      <c r="G4" s="32"/>
      <c r="H4" s="98"/>
      <c r="I4" s="98" t="s">
        <v>40</v>
      </c>
      <c r="J4" s="98"/>
      <c r="K4" s="100"/>
      <c r="L4" s="105" t="s">
        <v>63</v>
      </c>
      <c r="M4" s="105"/>
      <c r="N4" s="105"/>
      <c r="O4" s="102"/>
      <c r="P4" s="100"/>
    </row>
    <row r="5" spans="2:16" x14ac:dyDescent="0.2">
      <c r="B5" s="3"/>
      <c r="C5" s="3"/>
      <c r="D5" s="3"/>
      <c r="E5" s="32"/>
    </row>
    <row r="7" spans="2:16" ht="12.75" customHeight="1" x14ac:dyDescent="0.2">
      <c r="B7" s="242" t="s">
        <v>0</v>
      </c>
      <c r="C7" s="243"/>
      <c r="D7" s="229"/>
      <c r="E7" s="280" t="s">
        <v>81</v>
      </c>
      <c r="F7" s="239"/>
      <c r="G7" s="322"/>
      <c r="H7" s="311" t="s">
        <v>86</v>
      </c>
      <c r="I7" s="312"/>
      <c r="J7" s="313"/>
      <c r="K7" s="317" t="s">
        <v>117</v>
      </c>
      <c r="L7" s="318"/>
      <c r="M7" s="318"/>
      <c r="N7" s="311" t="s">
        <v>20</v>
      </c>
      <c r="O7" s="312"/>
      <c r="P7" s="313"/>
    </row>
    <row r="8" spans="2:16" ht="12.75" customHeight="1" x14ac:dyDescent="0.2">
      <c r="B8" s="230"/>
      <c r="C8" s="244"/>
      <c r="D8" s="231"/>
      <c r="E8" s="247"/>
      <c r="F8" s="240"/>
      <c r="G8" s="323"/>
      <c r="H8" s="314"/>
      <c r="I8" s="315"/>
      <c r="J8" s="316"/>
      <c r="K8" s="319"/>
      <c r="L8" s="319"/>
      <c r="M8" s="319"/>
      <c r="N8" s="314"/>
      <c r="O8" s="315"/>
      <c r="P8" s="316"/>
    </row>
    <row r="9" spans="2:16" ht="12.75" customHeight="1" x14ac:dyDescent="0.2">
      <c r="B9" s="230"/>
      <c r="C9" s="244"/>
      <c r="D9" s="231"/>
      <c r="E9" s="208" t="s">
        <v>1</v>
      </c>
      <c r="F9" s="209"/>
      <c r="G9" s="210"/>
      <c r="H9" s="284" t="s">
        <v>2</v>
      </c>
      <c r="I9" s="285"/>
      <c r="J9" s="286"/>
      <c r="K9" s="296" t="s">
        <v>3</v>
      </c>
      <c r="L9" s="297"/>
      <c r="M9" s="298"/>
      <c r="N9" s="284" t="s">
        <v>4</v>
      </c>
      <c r="O9" s="285"/>
      <c r="P9" s="286"/>
    </row>
    <row r="10" spans="2:16" s="34" customFormat="1" ht="12.75" customHeight="1" x14ac:dyDescent="0.2">
      <c r="B10" s="232"/>
      <c r="C10" s="245"/>
      <c r="D10" s="233"/>
      <c r="E10" s="9" t="s">
        <v>5</v>
      </c>
      <c r="F10" s="9" t="s">
        <v>6</v>
      </c>
      <c r="G10" s="10" t="s">
        <v>7</v>
      </c>
      <c r="H10" s="108" t="s">
        <v>8</v>
      </c>
      <c r="I10" s="109" t="s">
        <v>9</v>
      </c>
      <c r="J10" s="108" t="s">
        <v>10</v>
      </c>
      <c r="K10" s="110" t="s">
        <v>11</v>
      </c>
      <c r="L10" s="111" t="s">
        <v>12</v>
      </c>
      <c r="M10" s="110" t="s">
        <v>13</v>
      </c>
      <c r="N10" s="108" t="s">
        <v>14</v>
      </c>
      <c r="O10" s="109" t="s">
        <v>15</v>
      </c>
      <c r="P10" s="108" t="s">
        <v>16</v>
      </c>
    </row>
    <row r="11" spans="2:16" ht="12.75" customHeight="1" x14ac:dyDescent="0.2">
      <c r="B11" s="228" t="s">
        <v>44</v>
      </c>
      <c r="C11" s="229"/>
      <c r="D11" s="35" t="s">
        <v>27</v>
      </c>
      <c r="E11" s="57"/>
      <c r="F11" s="58"/>
      <c r="G11" s="59"/>
      <c r="H11" s="94"/>
      <c r="I11" s="142"/>
      <c r="J11" s="94"/>
      <c r="K11" s="143"/>
      <c r="L11" s="95"/>
      <c r="M11" s="143"/>
      <c r="N11" s="144"/>
      <c r="O11" s="145"/>
      <c r="P11" s="144"/>
    </row>
    <row r="12" spans="2:16" x14ac:dyDescent="0.2">
      <c r="B12" s="230"/>
      <c r="C12" s="231"/>
      <c r="D12" s="38" t="s">
        <v>28</v>
      </c>
      <c r="E12" s="59"/>
      <c r="F12" s="58"/>
      <c r="G12" s="59"/>
      <c r="H12" s="94"/>
      <c r="I12" s="142"/>
      <c r="J12" s="94"/>
      <c r="K12" s="143"/>
      <c r="L12" s="95"/>
      <c r="M12" s="143"/>
      <c r="N12" s="144"/>
      <c r="O12" s="145"/>
      <c r="P12" s="144"/>
    </row>
    <row r="13" spans="2:16" x14ac:dyDescent="0.2">
      <c r="B13" s="232"/>
      <c r="C13" s="233"/>
      <c r="D13" s="35" t="s">
        <v>29</v>
      </c>
      <c r="E13" s="56"/>
      <c r="F13" s="60"/>
      <c r="G13" s="56"/>
      <c r="H13" s="146"/>
      <c r="I13" s="141"/>
      <c r="J13" s="146"/>
      <c r="K13" s="147"/>
      <c r="L13" s="148"/>
      <c r="M13" s="147"/>
      <c r="N13" s="149"/>
      <c r="O13" s="150"/>
      <c r="P13" s="149"/>
    </row>
    <row r="14" spans="2:16" ht="12.75" customHeight="1" x14ac:dyDescent="0.2">
      <c r="B14" s="228" t="s">
        <v>45</v>
      </c>
      <c r="C14" s="229"/>
      <c r="D14" s="43" t="s">
        <v>46</v>
      </c>
      <c r="E14" s="55"/>
      <c r="F14" s="61"/>
      <c r="G14" s="55"/>
      <c r="H14" s="151"/>
      <c r="I14" s="140"/>
      <c r="J14" s="151"/>
      <c r="K14" s="152"/>
      <c r="L14" s="153"/>
      <c r="M14" s="152"/>
      <c r="N14" s="154"/>
      <c r="O14" s="155"/>
      <c r="P14" s="154"/>
    </row>
    <row r="15" spans="2:16" ht="15" customHeight="1" x14ac:dyDescent="0.2">
      <c r="B15" s="230"/>
      <c r="C15" s="231"/>
      <c r="D15" s="47" t="s">
        <v>30</v>
      </c>
      <c r="E15" s="59"/>
      <c r="F15" s="58"/>
      <c r="G15" s="59"/>
      <c r="H15" s="94"/>
      <c r="I15" s="142"/>
      <c r="J15" s="94"/>
      <c r="K15" s="143"/>
      <c r="L15" s="95"/>
      <c r="M15" s="143"/>
      <c r="N15" s="144"/>
      <c r="O15" s="145"/>
      <c r="P15" s="144"/>
    </row>
    <row r="16" spans="2:16" ht="13.5" customHeight="1" x14ac:dyDescent="0.2">
      <c r="B16" s="230"/>
      <c r="C16" s="231"/>
      <c r="D16" s="47" t="s">
        <v>31</v>
      </c>
      <c r="E16" s="56"/>
      <c r="F16" s="60"/>
      <c r="G16" s="56"/>
      <c r="H16" s="146"/>
      <c r="I16" s="141"/>
      <c r="J16" s="146"/>
      <c r="K16" s="147"/>
      <c r="L16" s="148"/>
      <c r="M16" s="147"/>
      <c r="N16" s="149"/>
      <c r="O16" s="150"/>
      <c r="P16" s="149"/>
    </row>
    <row r="17" spans="2:16" x14ac:dyDescent="0.2">
      <c r="B17" s="232"/>
      <c r="C17" s="233"/>
      <c r="D17" s="35" t="s">
        <v>17</v>
      </c>
      <c r="E17" s="56"/>
      <c r="F17" s="60"/>
      <c r="G17" s="56"/>
      <c r="H17" s="146"/>
      <c r="I17" s="141"/>
      <c r="J17" s="146"/>
      <c r="K17" s="147"/>
      <c r="L17" s="148"/>
      <c r="M17" s="147"/>
      <c r="N17" s="149"/>
      <c r="O17" s="150"/>
      <c r="P17" s="149"/>
    </row>
    <row r="18" spans="2:16" x14ac:dyDescent="0.2">
      <c r="B18" s="215" t="s">
        <v>18</v>
      </c>
      <c r="C18" s="200"/>
      <c r="D18" s="38"/>
      <c r="E18" s="59"/>
      <c r="F18" s="58"/>
      <c r="G18" s="59"/>
      <c r="H18" s="94"/>
      <c r="I18" s="142"/>
      <c r="J18" s="94"/>
      <c r="K18" s="143"/>
      <c r="L18" s="95"/>
      <c r="M18" s="143"/>
      <c r="N18" s="144"/>
      <c r="O18" s="145"/>
      <c r="P18" s="144"/>
    </row>
    <row r="19" spans="2:16" x14ac:dyDescent="0.2">
      <c r="B19" s="234" t="s">
        <v>19</v>
      </c>
      <c r="C19" s="204" t="s">
        <v>47</v>
      </c>
      <c r="D19" s="43" t="s">
        <v>48</v>
      </c>
      <c r="E19" s="92">
        <v>13687</v>
      </c>
      <c r="F19" s="93">
        <v>13764</v>
      </c>
      <c r="G19" s="92">
        <v>13792</v>
      </c>
      <c r="H19" s="151">
        <v>13841</v>
      </c>
      <c r="I19" s="140">
        <v>13779</v>
      </c>
      <c r="J19" s="151">
        <v>13736</v>
      </c>
      <c r="K19" s="92">
        <v>13727</v>
      </c>
      <c r="L19" s="93">
        <v>13747</v>
      </c>
      <c r="M19" s="92">
        <v>13781</v>
      </c>
      <c r="N19" s="154"/>
      <c r="O19" s="155"/>
      <c r="P19" s="154"/>
    </row>
    <row r="20" spans="2:16" x14ac:dyDescent="0.2">
      <c r="B20" s="235"/>
      <c r="C20" s="205"/>
      <c r="D20" s="38" t="s">
        <v>49</v>
      </c>
      <c r="E20" s="96">
        <v>294</v>
      </c>
      <c r="F20" s="83">
        <v>436</v>
      </c>
      <c r="G20" s="96">
        <v>316</v>
      </c>
      <c r="H20" s="94">
        <v>305</v>
      </c>
      <c r="I20" s="142">
        <v>326</v>
      </c>
      <c r="J20" s="94">
        <v>321</v>
      </c>
      <c r="K20" s="96">
        <v>319</v>
      </c>
      <c r="L20" s="83">
        <v>374</v>
      </c>
      <c r="M20" s="96">
        <v>330</v>
      </c>
      <c r="N20" s="144"/>
      <c r="O20" s="145"/>
      <c r="P20" s="144"/>
    </row>
    <row r="21" spans="2:16" x14ac:dyDescent="0.2">
      <c r="B21" s="235"/>
      <c r="C21" s="206"/>
      <c r="D21" s="35" t="s">
        <v>41</v>
      </c>
      <c r="E21" s="162">
        <f t="shared" ref="E21:M21" si="0">E20/E19</f>
        <v>2.1480236720976108E-2</v>
      </c>
      <c r="F21" s="163">
        <f t="shared" si="0"/>
        <v>3.1676838128451033E-2</v>
      </c>
      <c r="G21" s="84">
        <f t="shared" si="0"/>
        <v>2.2911832946635732E-2</v>
      </c>
      <c r="H21" s="89">
        <f t="shared" si="0"/>
        <v>2.2035980059244273E-2</v>
      </c>
      <c r="I21" s="89">
        <f t="shared" si="0"/>
        <v>2.3659191523332606E-2</v>
      </c>
      <c r="J21" s="89">
        <f t="shared" si="0"/>
        <v>2.336924868957484E-2</v>
      </c>
      <c r="K21" s="185">
        <f t="shared" si="0"/>
        <v>2.3238872295476068E-2</v>
      </c>
      <c r="L21" s="185">
        <f t="shared" si="0"/>
        <v>2.7205935840547028E-2</v>
      </c>
      <c r="M21" s="185">
        <f t="shared" si="0"/>
        <v>2.3946012626079385E-2</v>
      </c>
      <c r="N21" s="149"/>
      <c r="O21" s="150"/>
      <c r="P21" s="149"/>
    </row>
    <row r="22" spans="2:16" ht="12.75" customHeight="1" x14ac:dyDescent="0.2">
      <c r="B22" s="235"/>
      <c r="C22" s="204" t="s">
        <v>32</v>
      </c>
      <c r="D22" s="43" t="s">
        <v>48</v>
      </c>
      <c r="E22" s="55"/>
      <c r="F22" s="61"/>
      <c r="G22" s="55"/>
      <c r="H22" s="151"/>
      <c r="I22" s="140"/>
      <c r="J22" s="151"/>
      <c r="K22" s="92"/>
      <c r="L22" s="93"/>
      <c r="M22" s="92"/>
      <c r="N22" s="154"/>
      <c r="O22" s="155"/>
      <c r="P22" s="154"/>
    </row>
    <row r="23" spans="2:16" x14ac:dyDescent="0.2">
      <c r="B23" s="235"/>
      <c r="C23" s="205"/>
      <c r="D23" s="38" t="s">
        <v>49</v>
      </c>
      <c r="E23" s="59"/>
      <c r="F23" s="58"/>
      <c r="G23" s="59"/>
      <c r="H23" s="94"/>
      <c r="I23" s="142"/>
      <c r="J23" s="94"/>
      <c r="K23" s="96"/>
      <c r="L23" s="83"/>
      <c r="M23" s="96"/>
      <c r="N23" s="144"/>
      <c r="O23" s="145"/>
      <c r="P23" s="144"/>
    </row>
    <row r="24" spans="2:16" x14ac:dyDescent="0.2">
      <c r="B24" s="235"/>
      <c r="C24" s="206"/>
      <c r="D24" s="35" t="s">
        <v>41</v>
      </c>
      <c r="E24" s="56"/>
      <c r="F24" s="60"/>
      <c r="G24" s="56"/>
      <c r="H24" s="146"/>
      <c r="I24" s="141"/>
      <c r="J24" s="146"/>
      <c r="K24" s="130"/>
      <c r="L24" s="131"/>
      <c r="M24" s="130"/>
      <c r="N24" s="149"/>
      <c r="O24" s="150"/>
      <c r="P24" s="149"/>
    </row>
    <row r="25" spans="2:16" ht="12.75" customHeight="1" x14ac:dyDescent="0.2">
      <c r="B25" s="235"/>
      <c r="C25" s="204" t="s">
        <v>50</v>
      </c>
      <c r="D25" s="43" t="s">
        <v>48</v>
      </c>
      <c r="E25" s="55"/>
      <c r="F25" s="61"/>
      <c r="G25" s="55"/>
      <c r="H25" s="151"/>
      <c r="I25" s="140"/>
      <c r="J25" s="151"/>
      <c r="K25" s="92"/>
      <c r="L25" s="93"/>
      <c r="M25" s="92"/>
      <c r="N25" s="154"/>
      <c r="O25" s="155"/>
      <c r="P25" s="154"/>
    </row>
    <row r="26" spans="2:16" x14ac:dyDescent="0.2">
      <c r="B26" s="235"/>
      <c r="C26" s="205"/>
      <c r="D26" s="38" t="s">
        <v>49</v>
      </c>
      <c r="E26" s="59"/>
      <c r="F26" s="58"/>
      <c r="G26" s="59"/>
      <c r="H26" s="94"/>
      <c r="I26" s="142"/>
      <c r="J26" s="94"/>
      <c r="K26" s="96"/>
      <c r="L26" s="83"/>
      <c r="M26" s="96"/>
      <c r="N26" s="144"/>
      <c r="O26" s="145"/>
      <c r="P26" s="144"/>
    </row>
    <row r="27" spans="2:16" x14ac:dyDescent="0.2">
      <c r="B27" s="236"/>
      <c r="C27" s="206"/>
      <c r="D27" s="35" t="s">
        <v>41</v>
      </c>
      <c r="E27" s="56"/>
      <c r="F27" s="60"/>
      <c r="G27" s="56"/>
      <c r="H27" s="146"/>
      <c r="I27" s="141"/>
      <c r="J27" s="146"/>
      <c r="K27" s="130"/>
      <c r="L27" s="131"/>
      <c r="M27" s="130"/>
      <c r="N27" s="149"/>
      <c r="O27" s="150"/>
      <c r="P27" s="149"/>
    </row>
    <row r="28" spans="2:16" x14ac:dyDescent="0.2">
      <c r="B28" s="241" t="s">
        <v>51</v>
      </c>
      <c r="C28" s="229"/>
      <c r="D28" s="48" t="s">
        <v>52</v>
      </c>
      <c r="E28" s="55">
        <v>79</v>
      </c>
      <c r="F28" s="61">
        <v>76</v>
      </c>
      <c r="G28" s="55">
        <v>76</v>
      </c>
      <c r="H28" s="151">
        <v>102</v>
      </c>
      <c r="I28" s="106">
        <v>88</v>
      </c>
      <c r="J28" s="151">
        <v>104</v>
      </c>
      <c r="K28" s="92">
        <v>101</v>
      </c>
      <c r="L28" s="93">
        <v>104</v>
      </c>
      <c r="M28" s="92">
        <v>90</v>
      </c>
      <c r="N28" s="154"/>
      <c r="O28" s="155"/>
      <c r="P28" s="154"/>
    </row>
    <row r="29" spans="2:16" x14ac:dyDescent="0.2">
      <c r="B29" s="230"/>
      <c r="C29" s="231"/>
      <c r="D29" s="38" t="s">
        <v>53</v>
      </c>
      <c r="E29" s="59">
        <v>74</v>
      </c>
      <c r="F29" s="58">
        <v>71</v>
      </c>
      <c r="G29" s="59">
        <v>71</v>
      </c>
      <c r="H29" s="94">
        <v>93</v>
      </c>
      <c r="I29" s="142">
        <v>84</v>
      </c>
      <c r="J29" s="94">
        <v>96</v>
      </c>
      <c r="K29" s="96">
        <v>93</v>
      </c>
      <c r="L29" s="83">
        <v>95</v>
      </c>
      <c r="M29" s="96">
        <v>83</v>
      </c>
      <c r="N29" s="144"/>
      <c r="O29" s="145"/>
      <c r="P29" s="144"/>
    </row>
    <row r="30" spans="2:16" x14ac:dyDescent="0.2">
      <c r="B30" s="230"/>
      <c r="C30" s="231"/>
      <c r="D30" s="49" t="s">
        <v>54</v>
      </c>
      <c r="E30" s="82">
        <f t="shared" ref="E30:M30" si="1">E29/E28</f>
        <v>0.93670886075949367</v>
      </c>
      <c r="F30" s="82">
        <f t="shared" si="1"/>
        <v>0.93421052631578949</v>
      </c>
      <c r="G30" s="82">
        <f t="shared" si="1"/>
        <v>0.93421052631578949</v>
      </c>
      <c r="H30" s="170">
        <f t="shared" si="1"/>
        <v>0.91176470588235292</v>
      </c>
      <c r="I30" s="170">
        <f t="shared" si="1"/>
        <v>0.95454545454545459</v>
      </c>
      <c r="J30" s="170">
        <f t="shared" si="1"/>
        <v>0.92307692307692313</v>
      </c>
      <c r="K30" s="193">
        <f t="shared" si="1"/>
        <v>0.92079207920792083</v>
      </c>
      <c r="L30" s="193">
        <f t="shared" si="1"/>
        <v>0.91346153846153844</v>
      </c>
      <c r="M30" s="193">
        <f t="shared" si="1"/>
        <v>0.92222222222222228</v>
      </c>
      <c r="N30" s="156"/>
      <c r="O30" s="157"/>
      <c r="P30" s="156"/>
    </row>
    <row r="31" spans="2:16" x14ac:dyDescent="0.2">
      <c r="B31" s="230"/>
      <c r="C31" s="231"/>
      <c r="D31" s="38" t="s">
        <v>42</v>
      </c>
      <c r="E31" s="65" t="s">
        <v>71</v>
      </c>
      <c r="F31" s="70" t="s">
        <v>74</v>
      </c>
      <c r="G31" s="65" t="s">
        <v>78</v>
      </c>
      <c r="H31" s="167" t="s">
        <v>89</v>
      </c>
      <c r="I31" s="167" t="s">
        <v>93</v>
      </c>
      <c r="J31" s="167" t="s">
        <v>96</v>
      </c>
      <c r="K31" s="196" t="s">
        <v>103</v>
      </c>
      <c r="L31" s="196" t="s">
        <v>107</v>
      </c>
      <c r="M31" s="196" t="s">
        <v>113</v>
      </c>
      <c r="N31" s="144"/>
      <c r="O31" s="145"/>
      <c r="P31" s="144"/>
    </row>
    <row r="32" spans="2:16" x14ac:dyDescent="0.2">
      <c r="B32" s="232"/>
      <c r="C32" s="233"/>
      <c r="D32" s="35" t="s">
        <v>43</v>
      </c>
      <c r="E32" s="64">
        <v>0.26944444444444443</v>
      </c>
      <c r="F32" s="76">
        <v>0.18263888888888891</v>
      </c>
      <c r="G32" s="64">
        <v>0.36388888888888887</v>
      </c>
      <c r="H32" s="168">
        <v>0.26805555555555555</v>
      </c>
      <c r="I32" s="168">
        <v>0.19027777777777777</v>
      </c>
      <c r="J32" s="168">
        <v>0.19444444444444445</v>
      </c>
      <c r="K32" s="195">
        <v>0.18263888888888891</v>
      </c>
      <c r="L32" s="195">
        <v>0.23611111111111113</v>
      </c>
      <c r="M32" s="195">
        <v>0.20416666666666669</v>
      </c>
      <c r="N32" s="149"/>
      <c r="O32" s="150"/>
      <c r="P32" s="149"/>
    </row>
    <row r="34" spans="2:16" s="3" customFormat="1" x14ac:dyDescent="0.2">
      <c r="B34" s="201" t="s">
        <v>21</v>
      </c>
      <c r="C34" s="213"/>
      <c r="D34" s="213"/>
      <c r="E34" s="213"/>
      <c r="F34" s="213"/>
      <c r="G34" s="213"/>
      <c r="H34" s="214"/>
      <c r="I34" s="267" t="s">
        <v>1</v>
      </c>
      <c r="J34" s="268"/>
      <c r="K34" s="269" t="s">
        <v>2</v>
      </c>
      <c r="L34" s="270"/>
      <c r="M34" s="267" t="s">
        <v>3</v>
      </c>
      <c r="N34" s="268"/>
      <c r="O34" s="269" t="s">
        <v>4</v>
      </c>
      <c r="P34" s="270"/>
    </row>
    <row r="35" spans="2:16" ht="12.75" customHeight="1" x14ac:dyDescent="0.2">
      <c r="B35" s="252" t="s">
        <v>55</v>
      </c>
      <c r="C35" s="253"/>
      <c r="D35" s="253"/>
      <c r="E35" s="308" t="s">
        <v>56</v>
      </c>
      <c r="F35" s="308"/>
      <c r="G35" s="308"/>
      <c r="H35" s="308"/>
      <c r="I35" s="309"/>
      <c r="J35" s="310"/>
      <c r="K35" s="306"/>
      <c r="L35" s="307"/>
      <c r="M35" s="320"/>
      <c r="N35" s="321"/>
      <c r="O35" s="306"/>
      <c r="P35" s="307"/>
    </row>
    <row r="36" spans="2:16" x14ac:dyDescent="0.2">
      <c r="B36" s="253"/>
      <c r="C36" s="253"/>
      <c r="D36" s="253"/>
      <c r="E36" s="308" t="s">
        <v>22</v>
      </c>
      <c r="F36" s="308"/>
      <c r="G36" s="308"/>
      <c r="H36" s="308"/>
      <c r="I36" s="309"/>
      <c r="J36" s="310"/>
      <c r="K36" s="306"/>
      <c r="L36" s="307"/>
      <c r="M36" s="320"/>
      <c r="N36" s="321"/>
      <c r="O36" s="306"/>
      <c r="P36" s="307"/>
    </row>
    <row r="37" spans="2:16" x14ac:dyDescent="0.2">
      <c r="B37" s="253"/>
      <c r="C37" s="253"/>
      <c r="D37" s="253"/>
      <c r="E37" s="308" t="s">
        <v>57</v>
      </c>
      <c r="F37" s="308"/>
      <c r="G37" s="308"/>
      <c r="H37" s="308"/>
      <c r="I37" s="309"/>
      <c r="J37" s="310"/>
      <c r="K37" s="306"/>
      <c r="L37" s="307"/>
      <c r="M37" s="320"/>
      <c r="N37" s="321"/>
      <c r="O37" s="306"/>
      <c r="P37" s="307"/>
    </row>
    <row r="38" spans="2:16" x14ac:dyDescent="0.2">
      <c r="B38" s="33"/>
      <c r="C38" s="33"/>
      <c r="D38" s="33"/>
      <c r="E38" s="62"/>
      <c r="F38" s="63"/>
      <c r="G38" s="63"/>
      <c r="H38" s="158"/>
      <c r="I38" s="158"/>
      <c r="J38" s="158"/>
      <c r="K38" s="159"/>
      <c r="L38" s="159"/>
      <c r="M38" s="159"/>
      <c r="N38" s="159"/>
      <c r="O38" s="159"/>
      <c r="P38" s="160"/>
    </row>
    <row r="39" spans="2:16" x14ac:dyDescent="0.2">
      <c r="B39" s="33"/>
      <c r="C39" s="33"/>
      <c r="D39" s="33"/>
      <c r="E39" s="62"/>
      <c r="F39" s="164" t="s">
        <v>66</v>
      </c>
      <c r="G39" s="63"/>
      <c r="H39" s="158"/>
      <c r="I39" s="158"/>
      <c r="J39" s="158"/>
      <c r="K39" s="159"/>
      <c r="L39" s="159"/>
      <c r="M39" s="159"/>
      <c r="N39" s="159"/>
      <c r="O39" s="159"/>
      <c r="P39" s="160"/>
    </row>
    <row r="41" spans="2:16" x14ac:dyDescent="0.2">
      <c r="C41" s="250" t="s">
        <v>23</v>
      </c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</row>
    <row r="42" spans="2:16" x14ac:dyDescent="0.2">
      <c r="C42" s="29"/>
      <c r="D42" s="52"/>
      <c r="E42" s="52"/>
      <c r="F42" s="52"/>
      <c r="G42" s="52"/>
      <c r="H42" s="161"/>
      <c r="I42" s="161"/>
      <c r="J42" s="161"/>
      <c r="K42" s="161"/>
      <c r="L42" s="161"/>
      <c r="M42" s="161"/>
      <c r="N42" s="161"/>
      <c r="O42" s="161"/>
      <c r="P42" s="161"/>
    </row>
    <row r="43" spans="2:16" x14ac:dyDescent="0.2">
      <c r="J43" s="98"/>
    </row>
    <row r="44" spans="2:16" s="5" customFormat="1" ht="13.5" thickBot="1" x14ac:dyDescent="0.25">
      <c r="C44" s="5" t="s">
        <v>34</v>
      </c>
      <c r="D44" s="31" t="s">
        <v>65</v>
      </c>
      <c r="E44" s="32"/>
      <c r="F44" s="32"/>
      <c r="G44" s="32" t="s">
        <v>35</v>
      </c>
      <c r="H44" s="256" t="s">
        <v>69</v>
      </c>
      <c r="I44" s="256"/>
      <c r="J44" s="256"/>
      <c r="K44" s="101"/>
      <c r="L44" s="101" t="s">
        <v>36</v>
      </c>
      <c r="M44" s="257" t="s">
        <v>67</v>
      </c>
      <c r="N44" s="257"/>
      <c r="O44" s="257"/>
      <c r="P44" s="101"/>
    </row>
    <row r="45" spans="2:16" x14ac:dyDescent="0.2">
      <c r="E45" s="32"/>
      <c r="H45" s="98"/>
      <c r="K45" s="98"/>
    </row>
    <row r="46" spans="2:16" x14ac:dyDescent="0.2">
      <c r="B46" s="1" t="s">
        <v>25</v>
      </c>
      <c r="D46" s="34"/>
    </row>
    <row r="47" spans="2:16" x14ac:dyDescent="0.2">
      <c r="B47" s="1" t="s">
        <v>26</v>
      </c>
    </row>
    <row r="48" spans="2:16" x14ac:dyDescent="0.2">
      <c r="B48" s="1" t="s">
        <v>58</v>
      </c>
    </row>
  </sheetData>
  <mergeCells count="43">
    <mergeCell ref="K35:L35"/>
    <mergeCell ref="O35:P35"/>
    <mergeCell ref="E35:H35"/>
    <mergeCell ref="E9:G9"/>
    <mergeCell ref="H9:J9"/>
    <mergeCell ref="K9:M9"/>
    <mergeCell ref="M35:N35"/>
    <mergeCell ref="B34:H34"/>
    <mergeCell ref="I35:J35"/>
    <mergeCell ref="B19:B27"/>
    <mergeCell ref="B28:C32"/>
    <mergeCell ref="B14:C17"/>
    <mergeCell ref="B7:D10"/>
    <mergeCell ref="B35:D37"/>
    <mergeCell ref="I36:J36"/>
    <mergeCell ref="C1:P1"/>
    <mergeCell ref="I34:J34"/>
    <mergeCell ref="K34:L34"/>
    <mergeCell ref="M34:N34"/>
    <mergeCell ref="N7:P8"/>
    <mergeCell ref="O34:P34"/>
    <mergeCell ref="K7:M8"/>
    <mergeCell ref="E7:G8"/>
    <mergeCell ref="N9:P9"/>
    <mergeCell ref="C22:C24"/>
    <mergeCell ref="C25:C27"/>
    <mergeCell ref="C19:C21"/>
    <mergeCell ref="B11:C13"/>
    <mergeCell ref="B18:C18"/>
    <mergeCell ref="D2:E2"/>
    <mergeCell ref="H7:J8"/>
    <mergeCell ref="H44:J44"/>
    <mergeCell ref="M44:O44"/>
    <mergeCell ref="K36:L36"/>
    <mergeCell ref="I37:J37"/>
    <mergeCell ref="K37:L37"/>
    <mergeCell ref="C41:P41"/>
    <mergeCell ref="O36:P36"/>
    <mergeCell ref="O37:P37"/>
    <mergeCell ref="M36:N36"/>
    <mergeCell ref="M37:N37"/>
    <mergeCell ref="E37:H37"/>
    <mergeCell ref="E36:H36"/>
  </mergeCells>
  <phoneticPr fontId="2" type="noConversion"/>
  <pageMargins left="0.25" right="0.25" top="0.5" bottom="0.5" header="0.5" footer="0.5"/>
  <pageSetup scale="7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A15" sqref="A15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7" width="9.7109375" style="34" customWidth="1"/>
    <col min="8" max="10" width="9.7109375" style="138" customWidth="1"/>
    <col min="11" max="16" width="9.7109375" style="139" customWidth="1"/>
    <col min="17" max="16384" width="9.140625" style="1"/>
  </cols>
  <sheetData>
    <row r="1" spans="2:16" ht="79.5" customHeight="1" x14ac:dyDescent="0.2">
      <c r="C1" s="216" t="s">
        <v>24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2:16" s="3" customFormat="1" ht="13.5" thickBot="1" x14ac:dyDescent="0.25">
      <c r="B2" s="3" t="s">
        <v>37</v>
      </c>
      <c r="D2" s="237" t="s">
        <v>59</v>
      </c>
      <c r="E2" s="237"/>
      <c r="F2" s="32"/>
      <c r="G2" s="32"/>
      <c r="H2" s="98"/>
      <c r="I2" s="98" t="s">
        <v>33</v>
      </c>
      <c r="J2" s="99" t="s">
        <v>60</v>
      </c>
      <c r="K2" s="100"/>
      <c r="L2" s="100"/>
      <c r="M2" s="100" t="s">
        <v>38</v>
      </c>
      <c r="N2" s="101"/>
      <c r="O2" s="183">
        <v>2012</v>
      </c>
      <c r="P2" s="100"/>
    </row>
    <row r="3" spans="2:16" x14ac:dyDescent="0.2">
      <c r="B3" s="3"/>
      <c r="I3" s="98"/>
      <c r="J3" s="98"/>
      <c r="K3" s="100"/>
      <c r="L3" s="100"/>
      <c r="M3" s="100"/>
      <c r="N3" s="100"/>
    </row>
    <row r="4" spans="2:16" s="3" customFormat="1" ht="13.5" thickBot="1" x14ac:dyDescent="0.25">
      <c r="B4" s="3" t="s">
        <v>39</v>
      </c>
      <c r="D4" s="7"/>
      <c r="E4" s="12"/>
      <c r="F4" s="32"/>
      <c r="G4" s="32"/>
      <c r="H4" s="98"/>
      <c r="I4" s="98" t="s">
        <v>40</v>
      </c>
      <c r="J4" s="98"/>
      <c r="K4" s="100"/>
      <c r="L4" s="105" t="s">
        <v>62</v>
      </c>
      <c r="M4" s="105"/>
      <c r="N4" s="105"/>
      <c r="O4" s="102"/>
      <c r="P4" s="100"/>
    </row>
    <row r="5" spans="2:16" x14ac:dyDescent="0.2">
      <c r="B5" s="3"/>
      <c r="C5" s="3"/>
      <c r="D5" s="3"/>
      <c r="E5" s="32"/>
    </row>
    <row r="7" spans="2:16" ht="12.75" customHeight="1" x14ac:dyDescent="0.2">
      <c r="B7" s="242" t="s">
        <v>0</v>
      </c>
      <c r="C7" s="243"/>
      <c r="D7" s="229"/>
      <c r="E7" s="280" t="s">
        <v>81</v>
      </c>
      <c r="F7" s="239"/>
      <c r="G7" s="239"/>
      <c r="H7" s="271" t="s">
        <v>86</v>
      </c>
      <c r="I7" s="312"/>
      <c r="J7" s="313"/>
      <c r="K7" s="317" t="s">
        <v>117</v>
      </c>
      <c r="L7" s="318"/>
      <c r="M7" s="318"/>
      <c r="N7" s="311" t="s">
        <v>20</v>
      </c>
      <c r="O7" s="312"/>
      <c r="P7" s="313"/>
    </row>
    <row r="8" spans="2:16" ht="12.75" customHeight="1" x14ac:dyDescent="0.2">
      <c r="B8" s="230"/>
      <c r="C8" s="244"/>
      <c r="D8" s="231"/>
      <c r="E8" s="247"/>
      <c r="F8" s="240"/>
      <c r="G8" s="240"/>
      <c r="H8" s="314"/>
      <c r="I8" s="315"/>
      <c r="J8" s="316"/>
      <c r="K8" s="319"/>
      <c r="L8" s="319"/>
      <c r="M8" s="319"/>
      <c r="N8" s="314"/>
      <c r="O8" s="315"/>
      <c r="P8" s="316"/>
    </row>
    <row r="9" spans="2:16" ht="12.75" customHeight="1" x14ac:dyDescent="0.2">
      <c r="B9" s="230"/>
      <c r="C9" s="244"/>
      <c r="D9" s="231"/>
      <c r="E9" s="208" t="s">
        <v>1</v>
      </c>
      <c r="F9" s="209"/>
      <c r="G9" s="210"/>
      <c r="H9" s="284" t="s">
        <v>2</v>
      </c>
      <c r="I9" s="285"/>
      <c r="J9" s="286"/>
      <c r="K9" s="296" t="s">
        <v>3</v>
      </c>
      <c r="L9" s="297"/>
      <c r="M9" s="298"/>
      <c r="N9" s="284" t="s">
        <v>4</v>
      </c>
      <c r="O9" s="285"/>
      <c r="P9" s="286"/>
    </row>
    <row r="10" spans="2:16" s="34" customFormat="1" ht="12.75" customHeight="1" x14ac:dyDescent="0.2">
      <c r="B10" s="232"/>
      <c r="C10" s="245"/>
      <c r="D10" s="233"/>
      <c r="E10" s="9" t="s">
        <v>5</v>
      </c>
      <c r="F10" s="9" t="s">
        <v>6</v>
      </c>
      <c r="G10" s="10" t="s">
        <v>7</v>
      </c>
      <c r="H10" s="108" t="s">
        <v>8</v>
      </c>
      <c r="I10" s="109" t="s">
        <v>9</v>
      </c>
      <c r="J10" s="108" t="s">
        <v>10</v>
      </c>
      <c r="K10" s="110" t="s">
        <v>11</v>
      </c>
      <c r="L10" s="111" t="s">
        <v>12</v>
      </c>
      <c r="M10" s="110" t="s">
        <v>13</v>
      </c>
      <c r="N10" s="108" t="s">
        <v>14</v>
      </c>
      <c r="O10" s="109" t="s">
        <v>15</v>
      </c>
      <c r="P10" s="108" t="s">
        <v>16</v>
      </c>
    </row>
    <row r="11" spans="2:16" ht="12.75" customHeight="1" x14ac:dyDescent="0.2">
      <c r="B11" s="228" t="s">
        <v>44</v>
      </c>
      <c r="C11" s="229"/>
      <c r="D11" s="35" t="s">
        <v>27</v>
      </c>
      <c r="E11" s="57"/>
      <c r="F11" s="58"/>
      <c r="G11" s="59"/>
      <c r="H11" s="94"/>
      <c r="I11" s="142"/>
      <c r="J11" s="94"/>
      <c r="K11" s="143"/>
      <c r="L11" s="95"/>
      <c r="M11" s="143"/>
      <c r="N11" s="144"/>
      <c r="O11" s="145"/>
      <c r="P11" s="144"/>
    </row>
    <row r="12" spans="2:16" x14ac:dyDescent="0.2">
      <c r="B12" s="230"/>
      <c r="C12" s="231"/>
      <c r="D12" s="38" t="s">
        <v>28</v>
      </c>
      <c r="E12" s="59"/>
      <c r="F12" s="58"/>
      <c r="G12" s="59"/>
      <c r="H12" s="94"/>
      <c r="I12" s="142"/>
      <c r="J12" s="94"/>
      <c r="K12" s="143"/>
      <c r="L12" s="95"/>
      <c r="M12" s="143"/>
      <c r="N12" s="144"/>
      <c r="O12" s="145"/>
      <c r="P12" s="144"/>
    </row>
    <row r="13" spans="2:16" x14ac:dyDescent="0.2">
      <c r="B13" s="232"/>
      <c r="C13" s="233"/>
      <c r="D13" s="35" t="s">
        <v>29</v>
      </c>
      <c r="E13" s="56"/>
      <c r="F13" s="60"/>
      <c r="G13" s="56"/>
      <c r="H13" s="146"/>
      <c r="I13" s="141"/>
      <c r="J13" s="146"/>
      <c r="K13" s="147"/>
      <c r="L13" s="148"/>
      <c r="M13" s="147"/>
      <c r="N13" s="149"/>
      <c r="O13" s="150"/>
      <c r="P13" s="149"/>
    </row>
    <row r="14" spans="2:16" ht="12.75" customHeight="1" x14ac:dyDescent="0.2">
      <c r="B14" s="228" t="s">
        <v>45</v>
      </c>
      <c r="C14" s="229"/>
      <c r="D14" s="43" t="s">
        <v>46</v>
      </c>
      <c r="E14" s="55"/>
      <c r="F14" s="61"/>
      <c r="G14" s="55"/>
      <c r="H14" s="151"/>
      <c r="I14" s="140"/>
      <c r="J14" s="151"/>
      <c r="K14" s="152"/>
      <c r="L14" s="153"/>
      <c r="M14" s="152"/>
      <c r="N14" s="154"/>
      <c r="O14" s="155"/>
      <c r="P14" s="154"/>
    </row>
    <row r="15" spans="2:16" ht="15" customHeight="1" x14ac:dyDescent="0.2">
      <c r="B15" s="230"/>
      <c r="C15" s="231"/>
      <c r="D15" s="47" t="s">
        <v>30</v>
      </c>
      <c r="E15" s="59"/>
      <c r="F15" s="58"/>
      <c r="G15" s="59"/>
      <c r="H15" s="94"/>
      <c r="I15" s="142"/>
      <c r="J15" s="94"/>
      <c r="K15" s="143"/>
      <c r="L15" s="95"/>
      <c r="M15" s="143"/>
      <c r="N15" s="144"/>
      <c r="O15" s="145"/>
      <c r="P15" s="144"/>
    </row>
    <row r="16" spans="2:16" ht="13.5" customHeight="1" x14ac:dyDescent="0.2">
      <c r="B16" s="230"/>
      <c r="C16" s="231"/>
      <c r="D16" s="47" t="s">
        <v>31</v>
      </c>
      <c r="E16" s="56"/>
      <c r="F16" s="60"/>
      <c r="G16" s="56"/>
      <c r="H16" s="146"/>
      <c r="I16" s="141"/>
      <c r="J16" s="146"/>
      <c r="K16" s="147"/>
      <c r="L16" s="148"/>
      <c r="M16" s="147"/>
      <c r="N16" s="149"/>
      <c r="O16" s="150"/>
      <c r="P16" s="149"/>
    </row>
    <row r="17" spans="2:16" x14ac:dyDescent="0.2">
      <c r="B17" s="232"/>
      <c r="C17" s="233"/>
      <c r="D17" s="35" t="s">
        <v>17</v>
      </c>
      <c r="E17" s="56"/>
      <c r="F17" s="60"/>
      <c r="G17" s="56"/>
      <c r="H17" s="146"/>
      <c r="I17" s="141"/>
      <c r="J17" s="146"/>
      <c r="K17" s="147"/>
      <c r="L17" s="148"/>
      <c r="M17" s="147"/>
      <c r="N17" s="149"/>
      <c r="O17" s="150"/>
      <c r="P17" s="149"/>
    </row>
    <row r="18" spans="2:16" x14ac:dyDescent="0.2">
      <c r="B18" s="215" t="s">
        <v>18</v>
      </c>
      <c r="C18" s="200"/>
      <c r="D18" s="38"/>
      <c r="E18" s="59"/>
      <c r="F18" s="58"/>
      <c r="G18" s="59"/>
      <c r="H18" s="94"/>
      <c r="I18" s="142"/>
      <c r="J18" s="94"/>
      <c r="K18" s="143"/>
      <c r="L18" s="95"/>
      <c r="M18" s="143"/>
      <c r="N18" s="144"/>
      <c r="O18" s="145"/>
      <c r="P18" s="144"/>
    </row>
    <row r="19" spans="2:16" x14ac:dyDescent="0.2">
      <c r="B19" s="234" t="s">
        <v>19</v>
      </c>
      <c r="C19" s="204" t="s">
        <v>47</v>
      </c>
      <c r="D19" s="43" t="s">
        <v>48</v>
      </c>
      <c r="E19" s="92">
        <v>21415</v>
      </c>
      <c r="F19" s="93">
        <v>21501</v>
      </c>
      <c r="G19" s="92">
        <v>21580</v>
      </c>
      <c r="H19" s="151">
        <v>21636</v>
      </c>
      <c r="I19" s="140">
        <v>21501</v>
      </c>
      <c r="J19" s="151">
        <v>21478</v>
      </c>
      <c r="K19" s="92">
        <v>21437</v>
      </c>
      <c r="L19" s="93">
        <v>21386</v>
      </c>
      <c r="M19" s="92">
        <v>21373</v>
      </c>
      <c r="N19" s="154"/>
      <c r="O19" s="155"/>
      <c r="P19" s="154"/>
    </row>
    <row r="20" spans="2:16" x14ac:dyDescent="0.2">
      <c r="B20" s="235"/>
      <c r="C20" s="205"/>
      <c r="D20" s="38" t="s">
        <v>49</v>
      </c>
      <c r="E20" s="96">
        <v>491</v>
      </c>
      <c r="F20" s="83">
        <v>683</v>
      </c>
      <c r="G20" s="96">
        <v>597</v>
      </c>
      <c r="H20" s="94">
        <v>555</v>
      </c>
      <c r="I20" s="142">
        <v>597</v>
      </c>
      <c r="J20" s="94">
        <v>847</v>
      </c>
      <c r="K20" s="96">
        <v>1022</v>
      </c>
      <c r="L20" s="83">
        <v>633</v>
      </c>
      <c r="M20" s="96">
        <v>623</v>
      </c>
      <c r="N20" s="144"/>
      <c r="O20" s="145"/>
      <c r="P20" s="144"/>
    </row>
    <row r="21" spans="2:16" x14ac:dyDescent="0.2">
      <c r="B21" s="235"/>
      <c r="C21" s="206"/>
      <c r="D21" s="35" t="s">
        <v>41</v>
      </c>
      <c r="E21" s="84">
        <f t="shared" ref="E21:M21" si="0">E20/E19</f>
        <v>2.2927854307728229E-2</v>
      </c>
      <c r="F21" s="84">
        <f t="shared" si="0"/>
        <v>3.1765964373750059E-2</v>
      </c>
      <c r="G21" s="84">
        <f t="shared" si="0"/>
        <v>2.7664504170528268E-2</v>
      </c>
      <c r="H21" s="89">
        <f t="shared" si="0"/>
        <v>2.565169162506933E-2</v>
      </c>
      <c r="I21" s="89">
        <f t="shared" si="0"/>
        <v>2.7766150411608761E-2</v>
      </c>
      <c r="J21" s="89">
        <f t="shared" si="0"/>
        <v>3.9435701648198158E-2</v>
      </c>
      <c r="K21" s="185">
        <f t="shared" si="0"/>
        <v>4.7674581331343002E-2</v>
      </c>
      <c r="L21" s="185">
        <f t="shared" si="0"/>
        <v>2.959880295520434E-2</v>
      </c>
      <c r="M21" s="185">
        <f t="shared" si="0"/>
        <v>2.9148926215318394E-2</v>
      </c>
      <c r="N21" s="149"/>
      <c r="O21" s="150"/>
      <c r="P21" s="149"/>
    </row>
    <row r="22" spans="2:16" ht="12.75" customHeight="1" x14ac:dyDescent="0.2">
      <c r="B22" s="235"/>
      <c r="C22" s="204" t="s">
        <v>32</v>
      </c>
      <c r="D22" s="43" t="s">
        <v>48</v>
      </c>
      <c r="E22" s="55"/>
      <c r="F22" s="61"/>
      <c r="G22" s="55"/>
      <c r="H22" s="151"/>
      <c r="I22" s="140"/>
      <c r="J22" s="151"/>
      <c r="K22" s="92"/>
      <c r="L22" s="93"/>
      <c r="M22" s="92"/>
      <c r="N22" s="154"/>
      <c r="O22" s="155"/>
      <c r="P22" s="154"/>
    </row>
    <row r="23" spans="2:16" x14ac:dyDescent="0.2">
      <c r="B23" s="235"/>
      <c r="C23" s="205"/>
      <c r="D23" s="38" t="s">
        <v>49</v>
      </c>
      <c r="E23" s="59"/>
      <c r="F23" s="58"/>
      <c r="G23" s="59"/>
      <c r="H23" s="94"/>
      <c r="I23" s="142"/>
      <c r="J23" s="94"/>
      <c r="K23" s="96"/>
      <c r="L23" s="83"/>
      <c r="M23" s="96"/>
      <c r="N23" s="144"/>
      <c r="O23" s="145"/>
      <c r="P23" s="144"/>
    </row>
    <row r="24" spans="2:16" x14ac:dyDescent="0.2">
      <c r="B24" s="235"/>
      <c r="C24" s="206"/>
      <c r="D24" s="35" t="s">
        <v>41</v>
      </c>
      <c r="E24" s="56"/>
      <c r="F24" s="60"/>
      <c r="G24" s="56"/>
      <c r="H24" s="146"/>
      <c r="I24" s="141"/>
      <c r="J24" s="146"/>
      <c r="K24" s="130"/>
      <c r="L24" s="131"/>
      <c r="M24" s="130"/>
      <c r="N24" s="149"/>
      <c r="O24" s="150"/>
      <c r="P24" s="149"/>
    </row>
    <row r="25" spans="2:16" ht="12.75" customHeight="1" x14ac:dyDescent="0.2">
      <c r="B25" s="235"/>
      <c r="C25" s="204" t="s">
        <v>50</v>
      </c>
      <c r="D25" s="43" t="s">
        <v>48</v>
      </c>
      <c r="E25" s="55"/>
      <c r="F25" s="61"/>
      <c r="G25" s="55"/>
      <c r="H25" s="151"/>
      <c r="I25" s="140"/>
      <c r="J25" s="151"/>
      <c r="K25" s="92"/>
      <c r="L25" s="93"/>
      <c r="M25" s="92"/>
      <c r="N25" s="154"/>
      <c r="O25" s="155"/>
      <c r="P25" s="154"/>
    </row>
    <row r="26" spans="2:16" x14ac:dyDescent="0.2">
      <c r="B26" s="235"/>
      <c r="C26" s="205"/>
      <c r="D26" s="38" t="s">
        <v>49</v>
      </c>
      <c r="E26" s="59"/>
      <c r="F26" s="58"/>
      <c r="G26" s="59"/>
      <c r="H26" s="94"/>
      <c r="I26" s="142"/>
      <c r="J26" s="94"/>
      <c r="K26" s="96"/>
      <c r="L26" s="83"/>
      <c r="M26" s="96"/>
      <c r="N26" s="144"/>
      <c r="O26" s="145"/>
      <c r="P26" s="144"/>
    </row>
    <row r="27" spans="2:16" x14ac:dyDescent="0.2">
      <c r="B27" s="236"/>
      <c r="C27" s="206"/>
      <c r="D27" s="35" t="s">
        <v>41</v>
      </c>
      <c r="E27" s="56"/>
      <c r="F27" s="60"/>
      <c r="G27" s="56"/>
      <c r="H27" s="146"/>
      <c r="I27" s="141"/>
      <c r="J27" s="146"/>
      <c r="K27" s="130"/>
      <c r="L27" s="131"/>
      <c r="M27" s="130"/>
      <c r="N27" s="149"/>
      <c r="O27" s="150"/>
      <c r="P27" s="149"/>
    </row>
    <row r="28" spans="2:16" x14ac:dyDescent="0.2">
      <c r="B28" s="241" t="s">
        <v>51</v>
      </c>
      <c r="C28" s="229"/>
      <c r="D28" s="48" t="s">
        <v>52</v>
      </c>
      <c r="E28" s="55">
        <v>157</v>
      </c>
      <c r="F28" s="61">
        <v>160</v>
      </c>
      <c r="G28" s="55">
        <v>164</v>
      </c>
      <c r="H28" s="151">
        <v>179</v>
      </c>
      <c r="I28" s="106">
        <v>184</v>
      </c>
      <c r="J28" s="151">
        <v>253</v>
      </c>
      <c r="K28" s="107">
        <v>311</v>
      </c>
      <c r="L28" s="93">
        <v>162</v>
      </c>
      <c r="M28" s="92">
        <v>192</v>
      </c>
      <c r="N28" s="154" t="s">
        <v>66</v>
      </c>
      <c r="O28" s="155"/>
      <c r="P28" s="154"/>
    </row>
    <row r="29" spans="2:16" x14ac:dyDescent="0.2">
      <c r="B29" s="230"/>
      <c r="C29" s="231"/>
      <c r="D29" s="38" t="s">
        <v>53</v>
      </c>
      <c r="E29" s="59">
        <v>144</v>
      </c>
      <c r="F29" s="58">
        <v>146</v>
      </c>
      <c r="G29" s="59">
        <v>143</v>
      </c>
      <c r="H29" s="94">
        <v>161</v>
      </c>
      <c r="I29" s="142">
        <v>167</v>
      </c>
      <c r="J29" s="94">
        <v>210</v>
      </c>
      <c r="K29" s="83">
        <v>252</v>
      </c>
      <c r="L29" s="83">
        <v>139</v>
      </c>
      <c r="M29" s="83">
        <v>152</v>
      </c>
      <c r="N29" s="144"/>
      <c r="O29" s="145"/>
      <c r="P29" s="144"/>
    </row>
    <row r="30" spans="2:16" x14ac:dyDescent="0.2">
      <c r="B30" s="230"/>
      <c r="C30" s="231"/>
      <c r="D30" s="49" t="s">
        <v>54</v>
      </c>
      <c r="E30" s="82">
        <f t="shared" ref="E30:M30" si="1">E29/E28</f>
        <v>0.91719745222929938</v>
      </c>
      <c r="F30" s="82">
        <f t="shared" si="1"/>
        <v>0.91249999999999998</v>
      </c>
      <c r="G30" s="82">
        <f t="shared" si="1"/>
        <v>0.87195121951219512</v>
      </c>
      <c r="H30" s="170">
        <f t="shared" si="1"/>
        <v>0.8994413407821229</v>
      </c>
      <c r="I30" s="170">
        <f t="shared" si="1"/>
        <v>0.90760869565217395</v>
      </c>
      <c r="J30" s="170">
        <f t="shared" si="1"/>
        <v>0.83003952569169959</v>
      </c>
      <c r="K30" s="193">
        <f t="shared" si="1"/>
        <v>0.81028938906752412</v>
      </c>
      <c r="L30" s="193">
        <f t="shared" si="1"/>
        <v>0.85802469135802473</v>
      </c>
      <c r="M30" s="193">
        <f t="shared" si="1"/>
        <v>0.79166666666666663</v>
      </c>
      <c r="N30" s="156"/>
      <c r="O30" s="157"/>
      <c r="P30" s="156"/>
    </row>
    <row r="31" spans="2:16" x14ac:dyDescent="0.2">
      <c r="B31" s="230"/>
      <c r="C31" s="231"/>
      <c r="D31" s="38" t="s">
        <v>42</v>
      </c>
      <c r="E31" s="65" t="s">
        <v>72</v>
      </c>
      <c r="F31" s="70" t="s">
        <v>75</v>
      </c>
      <c r="G31" s="65" t="s">
        <v>79</v>
      </c>
      <c r="H31" s="167" t="s">
        <v>90</v>
      </c>
      <c r="I31" s="167" t="s">
        <v>94</v>
      </c>
      <c r="J31" s="167" t="s">
        <v>97</v>
      </c>
      <c r="K31" s="196" t="s">
        <v>104</v>
      </c>
      <c r="L31" s="196" t="s">
        <v>108</v>
      </c>
      <c r="M31" s="196" t="s">
        <v>114</v>
      </c>
      <c r="N31" s="144"/>
      <c r="O31" s="145"/>
      <c r="P31" s="144"/>
    </row>
    <row r="32" spans="2:16" x14ac:dyDescent="0.2">
      <c r="B32" s="232"/>
      <c r="C32" s="233"/>
      <c r="D32" s="35" t="s">
        <v>43</v>
      </c>
      <c r="E32" s="64">
        <v>0.2722222222222222</v>
      </c>
      <c r="F32" s="76">
        <v>0.29444444444444445</v>
      </c>
      <c r="G32" s="64">
        <v>0.4152777777777778</v>
      </c>
      <c r="H32" s="168">
        <v>0.29930555555555555</v>
      </c>
      <c r="I32" s="168">
        <v>0.21597222222222223</v>
      </c>
      <c r="J32" s="169">
        <v>0.41597222222222219</v>
      </c>
      <c r="K32" s="194">
        <v>0.40208333333333335</v>
      </c>
      <c r="L32" s="194">
        <v>0.33194444444444443</v>
      </c>
      <c r="M32" s="194">
        <v>0.42638888888888887</v>
      </c>
      <c r="N32" s="149"/>
      <c r="O32" s="150"/>
      <c r="P32" s="149"/>
    </row>
    <row r="34" spans="2:16" s="3" customFormat="1" x14ac:dyDescent="0.2">
      <c r="B34" s="201" t="s">
        <v>21</v>
      </c>
      <c r="C34" s="213"/>
      <c r="D34" s="213"/>
      <c r="E34" s="213"/>
      <c r="F34" s="213"/>
      <c r="G34" s="213"/>
      <c r="H34" s="214"/>
      <c r="I34" s="267" t="s">
        <v>1</v>
      </c>
      <c r="J34" s="268"/>
      <c r="K34" s="269" t="s">
        <v>2</v>
      </c>
      <c r="L34" s="270"/>
      <c r="M34" s="267" t="s">
        <v>3</v>
      </c>
      <c r="N34" s="268"/>
      <c r="O34" s="269" t="s">
        <v>4</v>
      </c>
      <c r="P34" s="270"/>
    </row>
    <row r="35" spans="2:16" ht="12.75" customHeight="1" x14ac:dyDescent="0.2">
      <c r="B35" s="252" t="s">
        <v>55</v>
      </c>
      <c r="C35" s="253"/>
      <c r="D35" s="253"/>
      <c r="E35" s="308" t="s">
        <v>56</v>
      </c>
      <c r="F35" s="308"/>
      <c r="G35" s="308"/>
      <c r="H35" s="308"/>
      <c r="I35" s="309"/>
      <c r="J35" s="310"/>
      <c r="K35" s="306"/>
      <c r="L35" s="307"/>
      <c r="M35" s="320"/>
      <c r="N35" s="321"/>
      <c r="O35" s="306"/>
      <c r="P35" s="307"/>
    </row>
    <row r="36" spans="2:16" x14ac:dyDescent="0.2">
      <c r="B36" s="253"/>
      <c r="C36" s="253"/>
      <c r="D36" s="253"/>
      <c r="E36" s="308" t="s">
        <v>22</v>
      </c>
      <c r="F36" s="308"/>
      <c r="G36" s="308"/>
      <c r="H36" s="308"/>
      <c r="I36" s="309"/>
      <c r="J36" s="310"/>
      <c r="K36" s="306"/>
      <c r="L36" s="307"/>
      <c r="M36" s="320"/>
      <c r="N36" s="321"/>
      <c r="O36" s="306"/>
      <c r="P36" s="307"/>
    </row>
    <row r="37" spans="2:16" x14ac:dyDescent="0.2">
      <c r="B37" s="253"/>
      <c r="C37" s="253"/>
      <c r="D37" s="253"/>
      <c r="E37" s="308" t="s">
        <v>57</v>
      </c>
      <c r="F37" s="308"/>
      <c r="G37" s="308"/>
      <c r="H37" s="308"/>
      <c r="I37" s="309"/>
      <c r="J37" s="310"/>
      <c r="K37" s="306"/>
      <c r="L37" s="307"/>
      <c r="M37" s="320"/>
      <c r="N37" s="321"/>
      <c r="O37" s="306"/>
      <c r="P37" s="307"/>
    </row>
    <row r="38" spans="2:16" x14ac:dyDescent="0.2">
      <c r="B38" s="33"/>
      <c r="C38" s="33"/>
      <c r="D38" s="33"/>
      <c r="E38" s="62"/>
      <c r="F38" s="63"/>
      <c r="G38" s="63"/>
      <c r="H38" s="158"/>
      <c r="I38" s="158"/>
      <c r="J38" s="158"/>
      <c r="K38" s="159"/>
      <c r="L38" s="159"/>
      <c r="M38" s="159"/>
      <c r="N38" s="159"/>
      <c r="O38" s="159"/>
      <c r="P38" s="160"/>
    </row>
    <row r="39" spans="2:16" x14ac:dyDescent="0.2">
      <c r="B39" s="33"/>
      <c r="C39" s="33"/>
      <c r="D39" s="33"/>
      <c r="E39" s="62"/>
      <c r="F39" s="63"/>
      <c r="G39" s="63"/>
      <c r="H39" s="158"/>
      <c r="I39" s="158"/>
      <c r="J39" s="158"/>
      <c r="K39" s="159"/>
      <c r="L39" s="159"/>
      <c r="M39" s="159"/>
      <c r="N39" s="159"/>
      <c r="O39" s="159"/>
      <c r="P39" s="160"/>
    </row>
    <row r="41" spans="2:16" x14ac:dyDescent="0.2">
      <c r="C41" s="250" t="s">
        <v>23</v>
      </c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</row>
    <row r="42" spans="2:16" x14ac:dyDescent="0.2">
      <c r="C42" s="29"/>
      <c r="D42" s="52"/>
      <c r="E42" s="52"/>
      <c r="F42" s="52"/>
      <c r="G42" s="52"/>
      <c r="H42" s="161"/>
      <c r="I42" s="161"/>
      <c r="J42" s="161"/>
      <c r="K42" s="161"/>
      <c r="L42" s="161"/>
      <c r="M42" s="161"/>
      <c r="N42" s="161"/>
      <c r="O42" s="161"/>
      <c r="P42" s="161"/>
    </row>
    <row r="43" spans="2:16" x14ac:dyDescent="0.2">
      <c r="J43" s="98"/>
    </row>
    <row r="44" spans="2:16" s="5" customFormat="1" ht="13.5" thickBot="1" x14ac:dyDescent="0.25">
      <c r="C44" s="5" t="s">
        <v>34</v>
      </c>
      <c r="D44" s="31" t="s">
        <v>65</v>
      </c>
      <c r="E44" s="32"/>
      <c r="F44" s="32"/>
      <c r="G44" s="32" t="s">
        <v>35</v>
      </c>
      <c r="H44" s="256" t="s">
        <v>69</v>
      </c>
      <c r="I44" s="256"/>
      <c r="J44" s="256"/>
      <c r="K44" s="101"/>
      <c r="L44" s="101" t="s">
        <v>36</v>
      </c>
      <c r="M44" s="257" t="s">
        <v>67</v>
      </c>
      <c r="N44" s="257"/>
      <c r="O44" s="257"/>
      <c r="P44" s="101"/>
    </row>
    <row r="45" spans="2:16" x14ac:dyDescent="0.2">
      <c r="E45" s="32"/>
      <c r="H45" s="98"/>
      <c r="K45" s="98"/>
    </row>
    <row r="46" spans="2:16" x14ac:dyDescent="0.2">
      <c r="B46" s="1" t="s">
        <v>25</v>
      </c>
      <c r="D46" s="34"/>
    </row>
    <row r="47" spans="2:16" x14ac:dyDescent="0.2">
      <c r="B47" s="1" t="s">
        <v>26</v>
      </c>
    </row>
    <row r="48" spans="2:16" x14ac:dyDescent="0.2">
      <c r="B48" s="1" t="s">
        <v>58</v>
      </c>
    </row>
  </sheetData>
  <mergeCells count="43">
    <mergeCell ref="H44:J44"/>
    <mergeCell ref="M44:O44"/>
    <mergeCell ref="K36:L36"/>
    <mergeCell ref="I37:J37"/>
    <mergeCell ref="K37:L37"/>
    <mergeCell ref="C41:P41"/>
    <mergeCell ref="B35:D37"/>
    <mergeCell ref="O36:P36"/>
    <mergeCell ref="O37:P37"/>
    <mergeCell ref="M35:N35"/>
    <mergeCell ref="M36:N36"/>
    <mergeCell ref="M37:N37"/>
    <mergeCell ref="K35:L35"/>
    <mergeCell ref="I36:J36"/>
    <mergeCell ref="E37:H37"/>
    <mergeCell ref="E36:H36"/>
    <mergeCell ref="C1:P1"/>
    <mergeCell ref="I34:J34"/>
    <mergeCell ref="K34:L34"/>
    <mergeCell ref="M34:N34"/>
    <mergeCell ref="N7:P8"/>
    <mergeCell ref="O34:P34"/>
    <mergeCell ref="C19:C21"/>
    <mergeCell ref="B11:C13"/>
    <mergeCell ref="B19:B27"/>
    <mergeCell ref="D2:E2"/>
    <mergeCell ref="K7:M8"/>
    <mergeCell ref="H7:J8"/>
    <mergeCell ref="B28:C32"/>
    <mergeCell ref="B14:C17"/>
    <mergeCell ref="B7:D10"/>
    <mergeCell ref="E7:G8"/>
    <mergeCell ref="O35:P35"/>
    <mergeCell ref="N9:P9"/>
    <mergeCell ref="C22:C24"/>
    <mergeCell ref="C25:C27"/>
    <mergeCell ref="E35:H35"/>
    <mergeCell ref="E9:G9"/>
    <mergeCell ref="K9:M9"/>
    <mergeCell ref="I35:J35"/>
    <mergeCell ref="H9:J9"/>
    <mergeCell ref="B34:H34"/>
    <mergeCell ref="B18:C18"/>
  </mergeCells>
  <phoneticPr fontId="2" type="noConversion"/>
  <pageMargins left="0.25" right="0.25" top="0.5" bottom="0.5" header="0.5" footer="0.5"/>
  <pageSetup scale="7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CoxStatewide GO133C Q3</vt:lpstr>
      <vt:lpstr>CoxSanDiego GO133C Q3</vt:lpstr>
      <vt:lpstr>CoxOrangeCounty GO133C Q3</vt:lpstr>
      <vt:lpstr>CoxPalosVerdes GO133C Q3</vt:lpstr>
      <vt:lpstr>CoxSantaBarbara GO133 Q3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Llela Tan-Walsh</cp:lastModifiedBy>
  <cp:lastPrinted>2010-05-12T18:16:27Z</cp:lastPrinted>
  <dcterms:created xsi:type="dcterms:W3CDTF">2009-11-05T22:32:05Z</dcterms:created>
  <dcterms:modified xsi:type="dcterms:W3CDTF">2012-11-21T19:45:13Z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