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115" windowHeight="7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<sst xmlns="http://schemas.openxmlformats.org/spreadsheetml/2006/main" count="74" uniqueCount="64">
  <si>
    <t>California Public Utilities Commission
Service Quality Standards Reporting
General Order No. 133-C</t>
  </si>
  <si>
    <t xml:space="preserve">   Company Name: </t>
  </si>
  <si>
    <t>Winterhaven Telephone Company</t>
  </si>
  <si>
    <t>U#:</t>
  </si>
  <si>
    <t xml:space="preserve">Report Year: </t>
  </si>
  <si>
    <t xml:space="preserve">   Reporting Unit Type: </t>
  </si>
  <si>
    <t>Reporting Unit Name:</t>
  </si>
  <si>
    <t>Single Exchange Company</t>
  </si>
  <si>
    <t>Measurement (Compile monthly, file quarterly)</t>
  </si>
  <si>
    <t>Date filed
(05/15/yy)</t>
  </si>
  <si>
    <t>Date filed
(08/15/yy)</t>
  </si>
  <si>
    <t>Date filed
(11/15/yy)</t>
  </si>
  <si>
    <t>Date filed
(02/15/yy)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</si>
  <si>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</si>
  <si>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</si>
  <si>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</si>
  <si>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</si>
  <si>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</si>
  <si>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</si>
  <si>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</si>
  <si>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</si>
  <si>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</si>
  <si>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</si>
  <si>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</si>
  <si>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</si>
  <si>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</si>
  <si>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</si>
  <si>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</si>
  <si>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</si>
  <si>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r>
      <t>Installation Interval</t>
    </r>
    <r>
      <rPr>
        <sz val="10"/>
        <rFont val="Arial"/>
        <family val="0"/>
      </rPr>
      <t xml:space="preserve">
Min. standard = 5 bus. days</t>
    </r>
  </si>
  <si>
    <t>Total # of business days</t>
  </si>
  <si>
    <t>Total # of service orders</t>
  </si>
  <si>
    <t>Avg. # of business days</t>
  </si>
  <si>
    <r>
      <t>Installation Commitment</t>
    </r>
    <r>
      <rPr>
        <sz val="10"/>
        <rFont val="Arial"/>
        <family val="0"/>
      </rPr>
      <t xml:space="preserve">
Min. standard = 95% commitment met</t>
    </r>
  </si>
  <si>
    <r>
      <t>Total</t>
    </r>
    <r>
      <rPr>
        <sz val="10"/>
        <rFont val="Arial"/>
        <family val="0"/>
      </rPr>
      <t xml:space="preserve"> # of installation commitments</t>
    </r>
  </si>
  <si>
    <t>Total # of installation commitment met</t>
  </si>
  <si>
    <t>Total # of installation commitment missed</t>
  </si>
  <si>
    <t>% of commitment met</t>
  </si>
  <si>
    <t>Customer Trouble Report</t>
  </si>
  <si>
    <t>Min. Standard</t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</si>
  <si>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  <family val="0"/>
      </rPr>
      <t>3,000 lines)</t>
    </r>
  </si>
  <si>
    <r>
      <t xml:space="preserve">Total </t>
    </r>
    <r>
      <rPr>
        <sz val="10"/>
        <rFont val="Arial"/>
        <family val="0"/>
      </rPr>
      <t># of working lines</t>
    </r>
  </si>
  <si>
    <r>
      <t>Total</t>
    </r>
    <r>
      <rPr>
        <sz val="10"/>
        <rFont val="Arial"/>
        <family val="0"/>
      </rPr>
      <t xml:space="preserve"> # of trouble reports</t>
    </r>
  </si>
  <si>
    <t>% of trouble reports</t>
  </si>
  <si>
    <t xml:space="preserve"> 8% (8 per 100 working lines for units w/ 1,001 - 2,999 lines)</t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</si>
  <si>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0"/>
      </rPr>
      <t>1,000 lines)</t>
    </r>
  </si>
  <si>
    <r>
      <t>Out of Service Report</t>
    </r>
    <r>
      <rPr>
        <sz val="10"/>
        <rFont val="Arial"/>
        <family val="0"/>
      </rPr>
      <t xml:space="preserve">
Min. standard = 90% within 24 hrs</t>
    </r>
  </si>
  <si>
    <r>
      <t xml:space="preserve">Total # </t>
    </r>
    <r>
      <rPr>
        <sz val="10"/>
        <rFont val="Arial"/>
        <family val="0"/>
      </rPr>
      <t>of outage report tickets</t>
    </r>
  </si>
  <si>
    <r>
      <t xml:space="preserve">Total # </t>
    </r>
    <r>
      <rPr>
        <sz val="10"/>
        <rFont val="Arial"/>
        <family val="0"/>
      </rPr>
      <t xml:space="preserve">of repair tickets restored in </t>
    </r>
    <r>
      <rPr>
        <u val="single"/>
        <sz val="10"/>
        <rFont val="Arial"/>
        <family val="2"/>
      </rPr>
      <t>&lt;</t>
    </r>
    <r>
      <rPr>
        <sz val="10"/>
        <rFont val="Arial"/>
        <family val="0"/>
      </rPr>
      <t xml:space="preserve"> 24hrs</t>
    </r>
  </si>
  <si>
    <r>
      <t xml:space="preserve">% </t>
    </r>
    <r>
      <rPr>
        <sz val="10"/>
        <rFont val="Arial"/>
        <family val="0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  <family val="0"/>
      </rPr>
      <t xml:space="preserve"> 24 Hours</t>
    </r>
  </si>
  <si>
    <t>Sum of the duration of all outages (hh:mm)</t>
  </si>
  <si>
    <t>Avg. outage duration  (hh:mm)</t>
  </si>
  <si>
    <t>Measurement (Compile quarterly, file annually on February 15)</t>
  </si>
  <si>
    <r>
      <t>Answer Time (Trouble Reports "TR", Billing &amp; Non-Billing)</t>
    </r>
    <r>
      <rPr>
        <sz val="10"/>
        <rFont val="Arial"/>
        <family val="0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0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</si>
  <si>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  <family val="0"/>
      </rPr>
      <t>&amp; Non-Billing</t>
    </r>
  </si>
  <si>
    <t>Total # of call seconds to reach live agent</t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</si>
  <si>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0"/>
      </rPr>
      <t>60 seconds</t>
    </r>
  </si>
  <si>
    <t>Primary Utility Contact Information</t>
  </si>
  <si>
    <t>Name:</t>
  </si>
  <si>
    <t>Gail Long</t>
  </si>
  <si>
    <t>Phone:</t>
  </si>
  <si>
    <t>503-656-8399</t>
  </si>
  <si>
    <t>Email:</t>
  </si>
  <si>
    <t>gail.long@tdstelecom.com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</si>
</sst>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10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22" fillId="0" borderId="10" xfId="0" applyFont="1" applyBorder="1" applyAlignment="1">
      <alignment horizontal="left"/>
    </xf>
    <xf numFmtId="0" fontId="21" fillId="0" borderId="0" xfId="0" applyFont="1" applyAlignment="1">
      <alignment horizontal="right"/>
    </xf>
    <xf numFmtId="0" fontId="21" fillId="0" borderId="0" xfId="0" applyFont="1" applyBorder="1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0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/>
    </xf>
    <xf numFmtId="0" fontId="19" fillId="33" borderId="11" xfId="0" applyFont="1" applyFill="1" applyBorder="1" applyAlignment="1">
      <alignment horizontal="center" wrapText="1"/>
    </xf>
    <xf numFmtId="0" fontId="19" fillId="33" borderId="12" xfId="0" applyFont="1" applyFill="1" applyBorder="1" applyAlignment="1">
      <alignment horizontal="center"/>
    </xf>
    <xf numFmtId="0" fontId="19" fillId="0" borderId="11" xfId="0" applyFont="1" applyBorder="1" applyAlignment="1">
      <alignment horizontal="center" wrapText="1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33" borderId="12" xfId="0" applyFont="1" applyFill="1" applyBorder="1" applyAlignment="1">
      <alignment horizontal="center" wrapText="1"/>
    </xf>
    <xf numFmtId="0" fontId="19" fillId="0" borderId="14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5" xfId="0" applyFont="1" applyBorder="1" applyAlignment="1">
      <alignment/>
    </xf>
    <xf numFmtId="0" fontId="19" fillId="33" borderId="16" xfId="0" applyFont="1" applyFill="1" applyBorder="1" applyAlignment="1">
      <alignment horizontal="center"/>
    </xf>
    <xf numFmtId="0" fontId="19" fillId="33" borderId="17" xfId="0" applyFont="1" applyFill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21" fillId="33" borderId="19" xfId="0" applyFont="1" applyFill="1" applyBorder="1" applyAlignment="1">
      <alignment horizontal="center"/>
    </xf>
    <xf numFmtId="0" fontId="21" fillId="33" borderId="20" xfId="0" applyFont="1" applyFill="1" applyBorder="1" applyAlignment="1">
      <alignment horizontal="center"/>
    </xf>
    <xf numFmtId="0" fontId="21" fillId="33" borderId="21" xfId="0" applyFont="1" applyFill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/>
    </xf>
    <xf numFmtId="0" fontId="21" fillId="33" borderId="22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1" xfId="0" applyFont="1" applyBorder="1" applyAlignment="1">
      <alignment horizontal="left" vertical="center" wrapText="1"/>
    </xf>
    <xf numFmtId="0" fontId="19" fillId="0" borderId="23" xfId="0" applyFont="1" applyBorder="1" applyAlignment="1">
      <alignment/>
    </xf>
    <xf numFmtId="0" fontId="19" fillId="33" borderId="19" xfId="0" applyFont="1" applyFill="1" applyBorder="1" applyAlignment="1">
      <alignment/>
    </xf>
    <xf numFmtId="0" fontId="19" fillId="33" borderId="24" xfId="0" applyFont="1" applyFill="1" applyBorder="1" applyAlignment="1">
      <alignment/>
    </xf>
    <xf numFmtId="0" fontId="19" fillId="33" borderId="20" xfId="0" applyFont="1" applyFill="1" applyBorder="1" applyAlignment="1">
      <alignment/>
    </xf>
    <xf numFmtId="0" fontId="19" fillId="0" borderId="24" xfId="0" applyFont="1" applyBorder="1" applyAlignment="1">
      <alignment/>
    </xf>
    <xf numFmtId="0" fontId="19" fillId="0" borderId="20" xfId="0" applyFont="1" applyBorder="1" applyAlignment="1">
      <alignment/>
    </xf>
    <xf numFmtId="2" fontId="19" fillId="33" borderId="24" xfId="0" applyNumberFormat="1" applyFont="1" applyFill="1" applyBorder="1" applyAlignment="1">
      <alignment/>
    </xf>
    <xf numFmtId="2" fontId="19" fillId="0" borderId="24" xfId="0" applyNumberFormat="1" applyFont="1" applyFill="1" applyBorder="1" applyAlignment="1">
      <alignment/>
    </xf>
    <xf numFmtId="2" fontId="19" fillId="34" borderId="24" xfId="0" applyNumberFormat="1" applyFont="1" applyFill="1" applyBorder="1" applyAlignment="1">
      <alignment/>
    </xf>
    <xf numFmtId="0" fontId="19" fillId="0" borderId="17" xfId="0" applyFont="1" applyBorder="1" applyAlignment="1">
      <alignment/>
    </xf>
    <xf numFmtId="0" fontId="19" fillId="0" borderId="22" xfId="0" applyFont="1" applyBorder="1" applyAlignment="1">
      <alignment/>
    </xf>
    <xf numFmtId="0" fontId="19" fillId="33" borderId="12" xfId="0" applyFont="1" applyFill="1" applyBorder="1" applyAlignment="1">
      <alignment/>
    </xf>
    <xf numFmtId="0" fontId="19" fillId="33" borderId="22" xfId="0" applyFont="1" applyFill="1" applyBorder="1" applyAlignment="1">
      <alignment/>
    </xf>
    <xf numFmtId="0" fontId="19" fillId="0" borderId="22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19" fillId="0" borderId="12" xfId="0" applyFont="1" applyBorder="1" applyAlignment="1">
      <alignment/>
    </xf>
    <xf numFmtId="0" fontId="19" fillId="0" borderId="24" xfId="0" applyFont="1" applyBorder="1" applyAlignment="1">
      <alignment wrapText="1"/>
    </xf>
    <xf numFmtId="0" fontId="19" fillId="0" borderId="24" xfId="0" applyFont="1" applyFill="1" applyBorder="1" applyAlignment="1">
      <alignment/>
    </xf>
    <xf numFmtId="0" fontId="19" fillId="0" borderId="20" xfId="0" applyFont="1" applyFill="1" applyBorder="1" applyAlignment="1">
      <alignment/>
    </xf>
    <xf numFmtId="0" fontId="19" fillId="33" borderId="17" xfId="0" applyFont="1" applyFill="1" applyBorder="1" applyAlignment="1">
      <alignment/>
    </xf>
    <xf numFmtId="0" fontId="19" fillId="33" borderId="23" xfId="0" applyFont="1" applyFill="1" applyBorder="1" applyAlignment="1">
      <alignment/>
    </xf>
    <xf numFmtId="0" fontId="19" fillId="0" borderId="23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9" fontId="19" fillId="33" borderId="24" xfId="58" applyFont="1" applyFill="1" applyBorder="1" applyAlignment="1">
      <alignment/>
    </xf>
    <xf numFmtId="9" fontId="19" fillId="0" borderId="24" xfId="58" applyFont="1" applyFill="1" applyBorder="1" applyAlignment="1">
      <alignment/>
    </xf>
    <xf numFmtId="9" fontId="19" fillId="34" borderId="24" xfId="58" applyFont="1" applyFill="1" applyBorder="1" applyAlignment="1">
      <alignment/>
    </xf>
    <xf numFmtId="0" fontId="21" fillId="0" borderId="19" xfId="0" applyFont="1" applyBorder="1" applyAlignment="1">
      <alignment/>
    </xf>
    <xf numFmtId="0" fontId="19" fillId="0" borderId="21" xfId="0" applyFont="1" applyBorder="1" applyAlignment="1">
      <alignment/>
    </xf>
    <xf numFmtId="0" fontId="19" fillId="34" borderId="20" xfId="0" applyFont="1" applyFill="1" applyBorder="1" applyAlignment="1">
      <alignment/>
    </xf>
    <xf numFmtId="0" fontId="19" fillId="34" borderId="24" xfId="0" applyFont="1" applyFill="1" applyBorder="1" applyAlignment="1">
      <alignment/>
    </xf>
    <xf numFmtId="0" fontId="21" fillId="0" borderId="22" xfId="0" applyFont="1" applyBorder="1" applyAlignment="1">
      <alignment horizontal="center" vertical="center" textRotation="90"/>
    </xf>
    <xf numFmtId="0" fontId="19" fillId="0" borderId="11" xfId="0" applyFont="1" applyBorder="1" applyAlignment="1">
      <alignment vertical="center" wrapText="1"/>
    </xf>
    <xf numFmtId="0" fontId="19" fillId="34" borderId="12" xfId="0" applyFont="1" applyFill="1" applyBorder="1" applyAlignment="1">
      <alignment/>
    </xf>
    <xf numFmtId="0" fontId="19" fillId="34" borderId="22" xfId="0" applyFont="1" applyFill="1" applyBorder="1" applyAlignment="1">
      <alignment/>
    </xf>
    <xf numFmtId="0" fontId="21" fillId="0" borderId="25" xfId="0" applyFont="1" applyBorder="1" applyAlignment="1">
      <alignment horizontal="center" vertical="center" textRotation="90"/>
    </xf>
    <xf numFmtId="0" fontId="19" fillId="0" borderId="14" xfId="0" applyFont="1" applyBorder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0" fontId="19" fillId="34" borderId="17" xfId="0" applyFont="1" applyFill="1" applyBorder="1" applyAlignment="1">
      <alignment/>
    </xf>
    <xf numFmtId="0" fontId="19" fillId="34" borderId="23" xfId="0" applyFont="1" applyFill="1" applyBorder="1" applyAlignment="1">
      <alignment/>
    </xf>
    <xf numFmtId="10" fontId="19" fillId="33" borderId="24" xfId="0" applyNumberFormat="1" applyFont="1" applyFill="1" applyBorder="1" applyAlignment="1">
      <alignment/>
    </xf>
    <xf numFmtId="0" fontId="21" fillId="0" borderId="23" xfId="0" applyFont="1" applyBorder="1" applyAlignment="1">
      <alignment horizontal="center" vertical="center" textRotation="90"/>
    </xf>
    <xf numFmtId="10" fontId="19" fillId="0" borderId="24" xfId="0" applyNumberFormat="1" applyFont="1" applyFill="1" applyBorder="1" applyAlignment="1">
      <alignment/>
    </xf>
    <xf numFmtId="10" fontId="19" fillId="34" borderId="24" xfId="0" applyNumberFormat="1" applyFont="1" applyFill="1" applyBorder="1" applyAlignment="1">
      <alignment/>
    </xf>
    <xf numFmtId="0" fontId="21" fillId="0" borderId="11" xfId="0" applyFont="1" applyBorder="1" applyAlignment="1">
      <alignment vertical="center" wrapText="1"/>
    </xf>
    <xf numFmtId="0" fontId="19" fillId="0" borderId="22" xfId="0" applyFont="1" applyBorder="1" applyAlignment="1">
      <alignment wrapText="1"/>
    </xf>
    <xf numFmtId="0" fontId="19" fillId="0" borderId="25" xfId="0" applyFont="1" applyBorder="1" applyAlignment="1">
      <alignment/>
    </xf>
    <xf numFmtId="9" fontId="19" fillId="33" borderId="24" xfId="0" applyNumberFormat="1" applyFont="1" applyFill="1" applyBorder="1" applyAlignment="1">
      <alignment/>
    </xf>
    <xf numFmtId="9" fontId="19" fillId="0" borderId="24" xfId="0" applyNumberFormat="1" applyFont="1" applyFill="1" applyBorder="1" applyAlignment="1">
      <alignment/>
    </xf>
    <xf numFmtId="9" fontId="19" fillId="34" borderId="24" xfId="0" applyNumberFormat="1" applyFont="1" applyFill="1" applyBorder="1" applyAlignment="1">
      <alignment/>
    </xf>
    <xf numFmtId="0" fontId="19" fillId="0" borderId="0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21" xfId="0" applyFont="1" applyBorder="1" applyAlignment="1">
      <alignment/>
    </xf>
    <xf numFmtId="0" fontId="21" fillId="33" borderId="19" xfId="0" applyFont="1" applyFill="1" applyBorder="1" applyAlignment="1">
      <alignment horizontal="center" vertical="center"/>
    </xf>
    <xf numFmtId="0" fontId="21" fillId="33" borderId="21" xfId="0" applyFont="1" applyFill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4" xfId="0" applyFont="1" applyFill="1" applyBorder="1" applyAlignment="1">
      <alignment horizontal="left" vertical="top" wrapText="1"/>
    </xf>
    <xf numFmtId="0" fontId="19" fillId="0" borderId="24" xfId="0" applyFont="1" applyBorder="1" applyAlignment="1">
      <alignment/>
    </xf>
    <xf numFmtId="0" fontId="19" fillId="0" borderId="24" xfId="0" applyFont="1" applyFill="1" applyBorder="1" applyAlignment="1">
      <alignment/>
    </xf>
    <xf numFmtId="0" fontId="19" fillId="33" borderId="19" xfId="0" applyFont="1" applyFill="1" applyBorder="1" applyAlignment="1">
      <alignment/>
    </xf>
    <xf numFmtId="0" fontId="19" fillId="33" borderId="21" xfId="0" applyFont="1" applyFill="1" applyBorder="1" applyAlignment="1">
      <alignment/>
    </xf>
    <xf numFmtId="0" fontId="19" fillId="0" borderId="19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 horizontal="left"/>
    </xf>
    <xf numFmtId="0" fontId="24" fillId="0" borderId="10" xfId="52" applyBorder="1" applyAlignment="1" applyProtection="1">
      <alignment horizontal="left"/>
      <protection/>
    </xf>
    <xf numFmtId="0" fontId="21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ail.long@tdstelecom.com" TargetMode="Externa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6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2.7109375" style="1" customWidth="1"/>
    <col min="2" max="2" width="4.57421875" style="1" customWidth="1"/>
    <col min="3" max="3" width="26.00390625" style="1" customWidth="1"/>
    <col min="4" max="4" width="36.140625" style="1" customWidth="1"/>
    <col min="5" max="16" width="9.7109375" style="1" customWidth="1"/>
    <col min="17" max="16384" width="9.140625" style="1" customWidth="1"/>
  </cols>
  <sheetData>
    <row r="1" spans="2:16" ht="79.5" customHeight="1">
      <c r="B1" s="2"/>
      <c r="C1" s="3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2:15" s="5" customFormat="1" ht="13.5" thickBot="1">
      <c r="B2" s="5" t="s">
        <v>1</v>
      </c>
      <c r="D2" s="6" t="s">
        <v>2</v>
      </c>
      <c r="E2" s="6"/>
      <c r="I2" s="7" t="s">
        <v>3</v>
      </c>
      <c r="J2" s="8">
        <v>1021</v>
      </c>
      <c r="M2" s="5" t="s">
        <v>4</v>
      </c>
      <c r="N2" s="9"/>
      <c r="O2" s="8">
        <v>2013</v>
      </c>
    </row>
    <row r="3" spans="2:14" ht="12.75">
      <c r="B3" s="5"/>
      <c r="I3" s="5"/>
      <c r="J3" s="5"/>
      <c r="K3" s="5"/>
      <c r="L3" s="5"/>
      <c r="M3" s="5"/>
      <c r="N3" s="5"/>
    </row>
    <row r="4" spans="2:15" s="5" customFormat="1" ht="13.5" thickBot="1">
      <c r="B4" s="5" t="s">
        <v>5</v>
      </c>
      <c r="D4" s="10"/>
      <c r="E4" s="10"/>
      <c r="I4" s="7" t="s">
        <v>6</v>
      </c>
      <c r="J4" s="9"/>
      <c r="L4" s="11" t="s">
        <v>7</v>
      </c>
      <c r="M4" s="11"/>
      <c r="N4" s="11"/>
      <c r="O4" s="12"/>
    </row>
    <row r="5" spans="2:5" ht="12.75">
      <c r="B5" s="5"/>
      <c r="C5" s="5"/>
      <c r="D5" s="5"/>
      <c r="E5" s="5"/>
    </row>
    <row r="7" spans="2:16" ht="12.75" customHeight="1">
      <c r="B7" s="13" t="s">
        <v>8</v>
      </c>
      <c r="C7" s="14"/>
      <c r="D7" s="15"/>
      <c r="E7" s="16" t="s">
        <v>9</v>
      </c>
      <c r="F7" s="17"/>
      <c r="G7" s="17"/>
      <c r="H7" s="18" t="s">
        <v>10</v>
      </c>
      <c r="I7" s="19"/>
      <c r="J7" s="20"/>
      <c r="K7" s="21" t="s">
        <v>11</v>
      </c>
      <c r="L7" s="17"/>
      <c r="M7" s="17"/>
      <c r="N7" s="18" t="s">
        <v>12</v>
      </c>
      <c r="O7" s="19"/>
      <c r="P7" s="20"/>
    </row>
    <row r="8" spans="2:16" ht="12.75" customHeight="1">
      <c r="B8" s="22"/>
      <c r="C8" s="23"/>
      <c r="D8" s="24"/>
      <c r="E8" s="25"/>
      <c r="F8" s="26"/>
      <c r="G8" s="26"/>
      <c r="H8" s="27"/>
      <c r="I8" s="28"/>
      <c r="J8" s="29"/>
      <c r="K8" s="26"/>
      <c r="L8" s="26"/>
      <c r="M8" s="26"/>
      <c r="N8" s="27"/>
      <c r="O8" s="28"/>
      <c r="P8" s="29"/>
    </row>
    <row r="9" spans="2:16" ht="12.75" customHeight="1">
      <c r="B9" s="22"/>
      <c r="C9" s="23"/>
      <c r="D9" s="24"/>
      <c r="E9" s="30" t="s">
        <v>13</v>
      </c>
      <c r="F9" s="31"/>
      <c r="G9" s="32"/>
      <c r="H9" s="33" t="s">
        <v>14</v>
      </c>
      <c r="I9" s="34"/>
      <c r="J9" s="35"/>
      <c r="K9" s="30" t="s">
        <v>15</v>
      </c>
      <c r="L9" s="31"/>
      <c r="M9" s="32"/>
      <c r="N9" s="33" t="s">
        <v>16</v>
      </c>
      <c r="O9" s="34"/>
      <c r="P9" s="35"/>
    </row>
    <row r="10" spans="2:16" s="36" customFormat="1" ht="12.75" customHeight="1">
      <c r="B10" s="37"/>
      <c r="C10" s="38"/>
      <c r="D10" s="39"/>
      <c r="E10" s="40" t="s">
        <v>17</v>
      </c>
      <c r="F10" s="40" t="s">
        <v>18</v>
      </c>
      <c r="G10" s="41" t="s">
        <v>19</v>
      </c>
      <c r="H10" s="42" t="s">
        <v>20</v>
      </c>
      <c r="I10" s="43" t="s">
        <v>21</v>
      </c>
      <c r="J10" s="42" t="s">
        <v>22</v>
      </c>
      <c r="K10" s="41" t="s">
        <v>23</v>
      </c>
      <c r="L10" s="40" t="s">
        <v>24</v>
      </c>
      <c r="M10" s="41" t="s">
        <v>25</v>
      </c>
      <c r="N10" s="42" t="s">
        <v>26</v>
      </c>
      <c r="O10" s="43" t="s">
        <v>27</v>
      </c>
      <c r="P10" s="42" t="s">
        <v>28</v>
      </c>
    </row>
    <row r="11" spans="2:16" ht="12.75" customHeight="1">
      <c r="B11" s="44" t="s">
        <v>29</v>
      </c>
      <c r="C11" s="15"/>
      <c r="D11" s="45" t="s">
        <v>30</v>
      </c>
      <c r="E11" s="46">
        <v>18</v>
      </c>
      <c r="F11" s="47">
        <v>12</v>
      </c>
      <c r="G11" s="48">
        <v>17</v>
      </c>
      <c r="H11" s="49">
        <v>3</v>
      </c>
      <c r="I11" s="50">
        <v>0</v>
      </c>
      <c r="J11" s="49">
        <v>4</v>
      </c>
      <c r="K11" s="48">
        <v>4</v>
      </c>
      <c r="L11" s="47">
        <v>10</v>
      </c>
      <c r="M11" s="48">
        <v>11</v>
      </c>
      <c r="N11" s="49"/>
      <c r="O11" s="50"/>
      <c r="P11" s="49"/>
    </row>
    <row r="12" spans="2:16" ht="12.75">
      <c r="B12" s="22"/>
      <c r="C12" s="24"/>
      <c r="D12" s="49" t="s">
        <v>31</v>
      </c>
      <c r="E12" s="48">
        <v>7</v>
      </c>
      <c r="F12" s="47">
        <v>9</v>
      </c>
      <c r="G12" s="48">
        <v>7</v>
      </c>
      <c r="H12" s="49">
        <v>1</v>
      </c>
      <c r="I12" s="50">
        <v>0</v>
      </c>
      <c r="J12" s="49">
        <v>1</v>
      </c>
      <c r="K12" s="48">
        <v>4</v>
      </c>
      <c r="L12" s="47">
        <v>6</v>
      </c>
      <c r="M12" s="48">
        <v>5</v>
      </c>
      <c r="N12" s="49"/>
      <c r="O12" s="50"/>
      <c r="P12" s="49"/>
    </row>
    <row r="13" spans="2:16" ht="12.75">
      <c r="B13" s="37"/>
      <c r="C13" s="39"/>
      <c r="D13" s="45" t="s">
        <v>32</v>
      </c>
      <c r="E13" s="51">
        <f aca="true" t="shared" si="0" ref="E13:M13">E11/E12</f>
        <v>2.5714285714285716</v>
      </c>
      <c r="F13" s="51">
        <f t="shared" si="0"/>
        <v>1.3333333333333333</v>
      </c>
      <c r="G13" s="51">
        <f t="shared" si="0"/>
        <v>2.4285714285714284</v>
      </c>
      <c r="H13" s="52">
        <f t="shared" si="0"/>
        <v>3</v>
      </c>
      <c r="I13" s="52"/>
      <c r="J13" s="52">
        <f t="shared" si="0"/>
        <v>4</v>
      </c>
      <c r="K13" s="53">
        <f t="shared" si="0"/>
        <v>1</v>
      </c>
      <c r="L13" s="53">
        <f t="shared" si="0"/>
        <v>1.6666666666666667</v>
      </c>
      <c r="M13" s="53">
        <f t="shared" si="0"/>
        <v>2.2</v>
      </c>
      <c r="N13" s="45"/>
      <c r="O13" s="54"/>
      <c r="P13" s="45"/>
    </row>
    <row r="14" spans="2:16" ht="12.75" customHeight="1">
      <c r="B14" s="44" t="s">
        <v>33</v>
      </c>
      <c r="C14" s="15"/>
      <c r="D14" s="55" t="s">
        <v>34</v>
      </c>
      <c r="E14" s="56">
        <v>7</v>
      </c>
      <c r="F14" s="57">
        <v>9</v>
      </c>
      <c r="G14" s="56">
        <v>9</v>
      </c>
      <c r="H14" s="58">
        <v>1</v>
      </c>
      <c r="I14" s="59">
        <v>0</v>
      </c>
      <c r="J14" s="58">
        <v>1</v>
      </c>
      <c r="K14" s="56">
        <v>4</v>
      </c>
      <c r="L14" s="57">
        <v>6</v>
      </c>
      <c r="M14" s="56">
        <v>5</v>
      </c>
      <c r="N14" s="55"/>
      <c r="O14" s="60"/>
      <c r="P14" s="55"/>
    </row>
    <row r="15" spans="2:16" ht="15" customHeight="1">
      <c r="B15" s="22"/>
      <c r="C15" s="24"/>
      <c r="D15" s="61" t="s">
        <v>35</v>
      </c>
      <c r="E15" s="48">
        <v>6</v>
      </c>
      <c r="F15" s="47">
        <v>9</v>
      </c>
      <c r="G15" s="48">
        <v>9</v>
      </c>
      <c r="H15" s="62">
        <v>1</v>
      </c>
      <c r="I15" s="63">
        <v>0</v>
      </c>
      <c r="J15" s="62">
        <v>1</v>
      </c>
      <c r="K15" s="48">
        <v>4</v>
      </c>
      <c r="L15" s="47">
        <v>6</v>
      </c>
      <c r="M15" s="48">
        <v>5</v>
      </c>
      <c r="N15" s="49"/>
      <c r="O15" s="50"/>
      <c r="P15" s="49"/>
    </row>
    <row r="16" spans="2:16" ht="13.5" customHeight="1">
      <c r="B16" s="22"/>
      <c r="C16" s="24"/>
      <c r="D16" s="61" t="s">
        <v>36</v>
      </c>
      <c r="E16" s="64">
        <v>1</v>
      </c>
      <c r="F16" s="65">
        <v>0</v>
      </c>
      <c r="G16" s="64">
        <v>0</v>
      </c>
      <c r="H16" s="66">
        <v>0</v>
      </c>
      <c r="I16" s="67">
        <v>0</v>
      </c>
      <c r="J16" s="66">
        <v>0</v>
      </c>
      <c r="K16" s="64">
        <v>0</v>
      </c>
      <c r="L16" s="65">
        <v>0</v>
      </c>
      <c r="M16" s="64">
        <v>0</v>
      </c>
      <c r="N16" s="45"/>
      <c r="O16" s="54"/>
      <c r="P16" s="45"/>
    </row>
    <row r="17" spans="2:16" ht="12.75">
      <c r="B17" s="37"/>
      <c r="C17" s="39"/>
      <c r="D17" s="45" t="s">
        <v>37</v>
      </c>
      <c r="E17" s="68">
        <f aca="true" t="shared" si="1" ref="E17:M17">E15/E14</f>
        <v>0.8571428571428571</v>
      </c>
      <c r="F17" s="68">
        <f t="shared" si="1"/>
        <v>1</v>
      </c>
      <c r="G17" s="68">
        <f t="shared" si="1"/>
        <v>1</v>
      </c>
      <c r="H17" s="69">
        <f t="shared" si="1"/>
        <v>1</v>
      </c>
      <c r="I17" s="69"/>
      <c r="J17" s="69">
        <f t="shared" si="1"/>
        <v>1</v>
      </c>
      <c r="K17" s="70">
        <f t="shared" si="1"/>
        <v>1</v>
      </c>
      <c r="L17" s="70">
        <f t="shared" si="1"/>
        <v>1</v>
      </c>
      <c r="M17" s="70">
        <f t="shared" si="1"/>
        <v>1</v>
      </c>
      <c r="N17" s="45"/>
      <c r="O17" s="54"/>
      <c r="P17" s="45"/>
    </row>
    <row r="18" spans="2:16" ht="12.75">
      <c r="B18" s="71" t="s">
        <v>38</v>
      </c>
      <c r="C18" s="72"/>
      <c r="D18" s="49"/>
      <c r="E18" s="48"/>
      <c r="F18" s="47"/>
      <c r="G18" s="48"/>
      <c r="H18" s="62"/>
      <c r="I18" s="63"/>
      <c r="J18" s="62"/>
      <c r="K18" s="73"/>
      <c r="L18" s="74"/>
      <c r="M18" s="73"/>
      <c r="N18" s="49"/>
      <c r="O18" s="50"/>
      <c r="P18" s="49"/>
    </row>
    <row r="19" spans="2:16" ht="12.75">
      <c r="B19" s="75" t="s">
        <v>39</v>
      </c>
      <c r="C19" s="76" t="s">
        <v>40</v>
      </c>
      <c r="D19" s="55" t="s">
        <v>41</v>
      </c>
      <c r="E19" s="56"/>
      <c r="F19" s="57"/>
      <c r="G19" s="56"/>
      <c r="H19" s="58"/>
      <c r="I19" s="59"/>
      <c r="J19" s="58"/>
      <c r="K19" s="77"/>
      <c r="L19" s="78"/>
      <c r="M19" s="77"/>
      <c r="N19" s="55"/>
      <c r="O19" s="60"/>
      <c r="P19" s="55"/>
    </row>
    <row r="20" spans="2:16" ht="12.75">
      <c r="B20" s="79"/>
      <c r="C20" s="80"/>
      <c r="D20" s="49" t="s">
        <v>42</v>
      </c>
      <c r="E20" s="48"/>
      <c r="F20" s="47"/>
      <c r="G20" s="48"/>
      <c r="H20" s="62"/>
      <c r="I20" s="63"/>
      <c r="J20" s="62"/>
      <c r="K20" s="73"/>
      <c r="L20" s="74"/>
      <c r="M20" s="73"/>
      <c r="N20" s="49"/>
      <c r="O20" s="50"/>
      <c r="P20" s="49"/>
    </row>
    <row r="21" spans="2:16" ht="12.75">
      <c r="B21" s="79"/>
      <c r="C21" s="81"/>
      <c r="D21" s="45" t="s">
        <v>43</v>
      </c>
      <c r="E21" s="64"/>
      <c r="F21" s="65"/>
      <c r="G21" s="64"/>
      <c r="H21" s="66"/>
      <c r="I21" s="67"/>
      <c r="J21" s="66"/>
      <c r="K21" s="82"/>
      <c r="L21" s="83"/>
      <c r="M21" s="82"/>
      <c r="N21" s="45"/>
      <c r="O21" s="54"/>
      <c r="P21" s="45"/>
    </row>
    <row r="22" spans="2:16" ht="12.75" customHeight="1">
      <c r="B22" s="79"/>
      <c r="C22" s="76" t="s">
        <v>44</v>
      </c>
      <c r="D22" s="55" t="s">
        <v>41</v>
      </c>
      <c r="E22" s="56"/>
      <c r="F22" s="57"/>
      <c r="G22" s="56"/>
      <c r="H22" s="58"/>
      <c r="I22" s="59"/>
      <c r="J22" s="58"/>
      <c r="K22" s="77"/>
      <c r="L22" s="78"/>
      <c r="M22" s="77"/>
      <c r="N22" s="55"/>
      <c r="O22" s="60"/>
      <c r="P22" s="55"/>
    </row>
    <row r="23" spans="2:16" ht="12.75">
      <c r="B23" s="79"/>
      <c r="C23" s="80"/>
      <c r="D23" s="49" t="s">
        <v>42</v>
      </c>
      <c r="E23" s="48"/>
      <c r="F23" s="47"/>
      <c r="G23" s="48"/>
      <c r="H23" s="62"/>
      <c r="I23" s="63"/>
      <c r="J23" s="62"/>
      <c r="K23" s="73"/>
      <c r="L23" s="74"/>
      <c r="M23" s="73"/>
      <c r="N23" s="49"/>
      <c r="O23" s="50"/>
      <c r="P23" s="49"/>
    </row>
    <row r="24" spans="2:16" ht="12.75">
      <c r="B24" s="79"/>
      <c r="C24" s="81"/>
      <c r="D24" s="45" t="s">
        <v>43</v>
      </c>
      <c r="E24" s="84"/>
      <c r="F24" s="84"/>
      <c r="G24" s="84"/>
      <c r="H24" s="66"/>
      <c r="I24" s="67"/>
      <c r="J24" s="66"/>
      <c r="K24" s="82"/>
      <c r="L24" s="83"/>
      <c r="M24" s="82"/>
      <c r="N24" s="45"/>
      <c r="O24" s="54"/>
      <c r="P24" s="45"/>
    </row>
    <row r="25" spans="2:16" ht="12.75" customHeight="1">
      <c r="B25" s="79"/>
      <c r="C25" s="76" t="s">
        <v>45</v>
      </c>
      <c r="D25" s="55" t="s">
        <v>41</v>
      </c>
      <c r="E25" s="56">
        <v>786</v>
      </c>
      <c r="F25" s="57">
        <v>788</v>
      </c>
      <c r="G25" s="56">
        <v>777</v>
      </c>
      <c r="H25" s="58">
        <v>769</v>
      </c>
      <c r="I25" s="59">
        <v>759</v>
      </c>
      <c r="J25" s="58">
        <v>756</v>
      </c>
      <c r="K25" s="77">
        <v>759</v>
      </c>
      <c r="L25" s="78">
        <v>755</v>
      </c>
      <c r="M25" s="77">
        <v>749</v>
      </c>
      <c r="N25" s="55"/>
      <c r="O25" s="60"/>
      <c r="P25" s="55"/>
    </row>
    <row r="26" spans="2:16" ht="12.75">
      <c r="B26" s="79"/>
      <c r="C26" s="80"/>
      <c r="D26" s="49" t="s">
        <v>42</v>
      </c>
      <c r="E26" s="48">
        <v>32</v>
      </c>
      <c r="F26" s="47">
        <v>18</v>
      </c>
      <c r="G26" s="48">
        <v>18</v>
      </c>
      <c r="H26" s="62">
        <v>22</v>
      </c>
      <c r="I26" s="63">
        <v>20</v>
      </c>
      <c r="J26" s="62">
        <v>12</v>
      </c>
      <c r="K26" s="73">
        <v>24</v>
      </c>
      <c r="L26" s="74">
        <v>29</v>
      </c>
      <c r="M26" s="73">
        <v>23</v>
      </c>
      <c r="N26" s="49"/>
      <c r="O26" s="50"/>
      <c r="P26" s="49"/>
    </row>
    <row r="27" spans="2:16" ht="12.75">
      <c r="B27" s="85"/>
      <c r="C27" s="81"/>
      <c r="D27" s="45" t="s">
        <v>43</v>
      </c>
      <c r="E27" s="84">
        <f aca="true" t="shared" si="2" ref="E27:M27">E26/E25</f>
        <v>0.04071246819338423</v>
      </c>
      <c r="F27" s="84">
        <f t="shared" si="2"/>
        <v>0.02284263959390863</v>
      </c>
      <c r="G27" s="84">
        <f t="shared" si="2"/>
        <v>0.023166023166023165</v>
      </c>
      <c r="H27" s="86">
        <f t="shared" si="2"/>
        <v>0.02860858257477243</v>
      </c>
      <c r="I27" s="86">
        <f t="shared" si="2"/>
        <v>0.026350461133069828</v>
      </c>
      <c r="J27" s="86">
        <f t="shared" si="2"/>
        <v>0.015873015873015872</v>
      </c>
      <c r="K27" s="87">
        <f t="shared" si="2"/>
        <v>0.03162055335968379</v>
      </c>
      <c r="L27" s="87">
        <f t="shared" si="2"/>
        <v>0.038410596026490065</v>
      </c>
      <c r="M27" s="87">
        <f t="shared" si="2"/>
        <v>0.030707610146862484</v>
      </c>
      <c r="N27" s="45"/>
      <c r="O27" s="54"/>
      <c r="P27" s="45"/>
    </row>
    <row r="28" spans="2:16" ht="12.75">
      <c r="B28" s="88" t="s">
        <v>46</v>
      </c>
      <c r="C28" s="15"/>
      <c r="D28" s="89" t="s">
        <v>47</v>
      </c>
      <c r="E28" s="56">
        <v>24</v>
      </c>
      <c r="F28" s="57">
        <v>8</v>
      </c>
      <c r="G28" s="56">
        <v>13</v>
      </c>
      <c r="H28" s="58">
        <v>14</v>
      </c>
      <c r="I28" s="59">
        <v>12</v>
      </c>
      <c r="J28" s="58">
        <v>7</v>
      </c>
      <c r="K28" s="77">
        <v>18</v>
      </c>
      <c r="L28" s="78">
        <v>19</v>
      </c>
      <c r="M28" s="77">
        <v>20</v>
      </c>
      <c r="N28" s="55"/>
      <c r="O28" s="60"/>
      <c r="P28" s="55"/>
    </row>
    <row r="29" spans="2:16" ht="12.75">
      <c r="B29" s="22"/>
      <c r="C29" s="24"/>
      <c r="D29" s="49" t="s">
        <v>48</v>
      </c>
      <c r="E29" s="48">
        <v>23</v>
      </c>
      <c r="F29" s="47">
        <v>8</v>
      </c>
      <c r="G29" s="48">
        <v>13</v>
      </c>
      <c r="H29" s="62">
        <v>14</v>
      </c>
      <c r="I29" s="63">
        <v>11</v>
      </c>
      <c r="J29" s="62">
        <v>7</v>
      </c>
      <c r="K29" s="73">
        <v>18</v>
      </c>
      <c r="L29" s="74">
        <v>18</v>
      </c>
      <c r="M29" s="73">
        <v>19</v>
      </c>
      <c r="N29" s="49"/>
      <c r="O29" s="50"/>
      <c r="P29" s="49"/>
    </row>
    <row r="30" spans="2:16" ht="12.75">
      <c r="B30" s="22"/>
      <c r="C30" s="24"/>
      <c r="D30" s="90" t="s">
        <v>49</v>
      </c>
      <c r="E30" s="91">
        <f aca="true" t="shared" si="3" ref="E30:M30">E29/E28</f>
        <v>0.9583333333333334</v>
      </c>
      <c r="F30" s="91">
        <f t="shared" si="3"/>
        <v>1</v>
      </c>
      <c r="G30" s="91">
        <f t="shared" si="3"/>
        <v>1</v>
      </c>
      <c r="H30" s="92">
        <f t="shared" si="3"/>
        <v>1</v>
      </c>
      <c r="I30" s="92">
        <f t="shared" si="3"/>
        <v>0.9166666666666666</v>
      </c>
      <c r="J30" s="92">
        <f t="shared" si="3"/>
        <v>1</v>
      </c>
      <c r="K30" s="93">
        <f t="shared" si="3"/>
        <v>1</v>
      </c>
      <c r="L30" s="93">
        <f t="shared" si="3"/>
        <v>0.9473684210526315</v>
      </c>
      <c r="M30" s="93">
        <f t="shared" si="3"/>
        <v>0.95</v>
      </c>
      <c r="N30" s="90"/>
      <c r="O30" s="94"/>
      <c r="P30" s="90"/>
    </row>
    <row r="31" spans="2:16" ht="12.75">
      <c r="B31" s="22"/>
      <c r="C31" s="24"/>
      <c r="D31" s="49" t="s">
        <v>50</v>
      </c>
      <c r="E31" s="48">
        <v>91.97</v>
      </c>
      <c r="F31" s="47">
        <v>18.78</v>
      </c>
      <c r="G31" s="48">
        <v>32.45</v>
      </c>
      <c r="H31" s="62">
        <v>35.62</v>
      </c>
      <c r="I31" s="63">
        <v>56.05</v>
      </c>
      <c r="J31" s="62">
        <v>20.23</v>
      </c>
      <c r="K31" s="73">
        <v>60.07</v>
      </c>
      <c r="L31" s="74">
        <v>205.15</v>
      </c>
      <c r="M31" s="73">
        <v>133.07</v>
      </c>
      <c r="N31" s="49"/>
      <c r="O31" s="50"/>
      <c r="P31" s="49"/>
    </row>
    <row r="32" spans="2:16" ht="12.75">
      <c r="B32" s="37"/>
      <c r="C32" s="39"/>
      <c r="D32" s="45" t="s">
        <v>51</v>
      </c>
      <c r="E32" s="51">
        <f aca="true" t="shared" si="4" ref="E32:M32">E31/E28</f>
        <v>3.8320833333333333</v>
      </c>
      <c r="F32" s="51">
        <f t="shared" si="4"/>
        <v>2.3475</v>
      </c>
      <c r="G32" s="51">
        <f t="shared" si="4"/>
        <v>2.496153846153846</v>
      </c>
      <c r="H32" s="52">
        <f t="shared" si="4"/>
        <v>2.544285714285714</v>
      </c>
      <c r="I32" s="52">
        <f t="shared" si="4"/>
        <v>4.670833333333333</v>
      </c>
      <c r="J32" s="52">
        <f t="shared" si="4"/>
        <v>2.89</v>
      </c>
      <c r="K32" s="53">
        <f t="shared" si="4"/>
        <v>3.337222222222222</v>
      </c>
      <c r="L32" s="53">
        <f t="shared" si="4"/>
        <v>10.797368421052632</v>
      </c>
      <c r="M32" s="53">
        <f t="shared" si="4"/>
        <v>6.653499999999999</v>
      </c>
      <c r="N32" s="45"/>
      <c r="O32" s="54"/>
      <c r="P32" s="45"/>
    </row>
    <row r="34" spans="2:16" s="5" customFormat="1" ht="12.75">
      <c r="B34" s="33" t="s">
        <v>52</v>
      </c>
      <c r="C34" s="95"/>
      <c r="D34" s="95"/>
      <c r="E34" s="95"/>
      <c r="F34" s="95"/>
      <c r="G34" s="95"/>
      <c r="H34" s="96"/>
      <c r="I34" s="97" t="s">
        <v>13</v>
      </c>
      <c r="J34" s="98"/>
      <c r="K34" s="99" t="s">
        <v>14</v>
      </c>
      <c r="L34" s="100"/>
      <c r="M34" s="97" t="s">
        <v>15</v>
      </c>
      <c r="N34" s="98"/>
      <c r="O34" s="99" t="s">
        <v>16</v>
      </c>
      <c r="P34" s="100"/>
    </row>
    <row r="35" spans="2:16" ht="12.75" customHeight="1">
      <c r="B35" s="101" t="s">
        <v>53</v>
      </c>
      <c r="C35" s="102"/>
      <c r="D35" s="102"/>
      <c r="E35" s="103" t="s">
        <v>54</v>
      </c>
      <c r="F35" s="103"/>
      <c r="G35" s="103"/>
      <c r="H35" s="103"/>
      <c r="I35" s="104"/>
      <c r="J35" s="105"/>
      <c r="K35" s="106"/>
      <c r="L35" s="72"/>
      <c r="M35" s="104"/>
      <c r="N35" s="105"/>
      <c r="O35" s="106"/>
      <c r="P35" s="72"/>
    </row>
    <row r="36" spans="2:16" ht="12.75">
      <c r="B36" s="102"/>
      <c r="C36" s="102"/>
      <c r="D36" s="102"/>
      <c r="E36" s="103" t="s">
        <v>55</v>
      </c>
      <c r="F36" s="103"/>
      <c r="G36" s="103"/>
      <c r="H36" s="103"/>
      <c r="I36" s="104"/>
      <c r="J36" s="105"/>
      <c r="K36" s="106"/>
      <c r="L36" s="72"/>
      <c r="M36" s="104"/>
      <c r="N36" s="105"/>
      <c r="O36" s="106"/>
      <c r="P36" s="72"/>
    </row>
    <row r="37" spans="2:16" ht="12.75">
      <c r="B37" s="102"/>
      <c r="C37" s="102"/>
      <c r="D37" s="102"/>
      <c r="E37" s="103" t="s">
        <v>56</v>
      </c>
      <c r="F37" s="103"/>
      <c r="G37" s="103"/>
      <c r="H37" s="103"/>
      <c r="I37" s="104"/>
      <c r="J37" s="105"/>
      <c r="K37" s="106"/>
      <c r="L37" s="72"/>
      <c r="M37" s="104"/>
      <c r="N37" s="105"/>
      <c r="O37" s="106"/>
      <c r="P37" s="72"/>
    </row>
    <row r="38" spans="2:16" ht="12.75">
      <c r="B38" s="107"/>
      <c r="C38" s="107"/>
      <c r="D38" s="107"/>
      <c r="E38" s="108"/>
      <c r="F38" s="107"/>
      <c r="G38" s="107"/>
      <c r="H38" s="108"/>
      <c r="I38" s="108"/>
      <c r="J38" s="108"/>
      <c r="K38" s="108"/>
      <c r="L38" s="108"/>
      <c r="M38" s="108"/>
      <c r="N38" s="108"/>
      <c r="O38" s="108"/>
      <c r="P38" s="107"/>
    </row>
    <row r="39" spans="2:16" ht="12.75">
      <c r="B39" s="107"/>
      <c r="C39" s="107"/>
      <c r="D39" s="107"/>
      <c r="E39" s="108"/>
      <c r="F39" s="107"/>
      <c r="G39" s="107"/>
      <c r="H39" s="108"/>
      <c r="I39" s="108"/>
      <c r="J39" s="108"/>
      <c r="K39" s="108"/>
      <c r="L39" s="108"/>
      <c r="M39" s="108"/>
      <c r="N39" s="108"/>
      <c r="O39" s="108"/>
      <c r="P39" s="107"/>
    </row>
    <row r="41" spans="3:16" ht="12.75">
      <c r="C41" s="109" t="s">
        <v>57</v>
      </c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</row>
    <row r="42" spans="3:16" ht="12.75">
      <c r="C42" s="111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</row>
    <row r="43" ht="12.75">
      <c r="J43" s="5"/>
    </row>
    <row r="44" spans="3:15" s="9" customFormat="1" ht="13.5" thickBot="1">
      <c r="C44" s="9" t="s">
        <v>58</v>
      </c>
      <c r="D44" s="113" t="s">
        <v>59</v>
      </c>
      <c r="G44" s="9" t="s">
        <v>60</v>
      </c>
      <c r="H44" s="114" t="s">
        <v>61</v>
      </c>
      <c r="I44" s="114"/>
      <c r="J44" s="114"/>
      <c r="L44" s="9" t="s">
        <v>62</v>
      </c>
      <c r="M44" s="115" t="s">
        <v>63</v>
      </c>
      <c r="N44" s="114"/>
      <c r="O44" s="114"/>
    </row>
    <row r="45" spans="5:11" ht="12.75">
      <c r="E45" s="5"/>
      <c r="H45" s="5"/>
      <c r="K45" s="116"/>
    </row>
    <row r="46" ht="12.75">
      <c r="D46" s="36"/>
    </row>
  </sheetData>
  <sheetProtection/>
  <mergeCells count="43"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B28:C32"/>
    <mergeCell ref="B34:H34"/>
    <mergeCell ref="I34:J34"/>
    <mergeCell ref="K34:L34"/>
    <mergeCell ref="M34:N34"/>
    <mergeCell ref="O34:P34"/>
    <mergeCell ref="N9:P9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44" r:id="rId1" display="gail.long@tdstelecom.com"/>
  </hyperlink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Morehouse, Katherine S.</dc:creator>
  <cp:keywords/>
  <dc:description/>
  <cp:lastModifiedBy>Morehouse, Katherine S.</cp:lastModifiedBy>
  <dcterms:created xsi:type="dcterms:W3CDTF">2013-11-12T16:40:26Z</dcterms:created>
  <dcterms:modified xsi:type="dcterms:W3CDTF">2013-11-12T16:41:00Z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