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215" windowHeight="3990" tabRatio="957" activeTab="0"/>
  </bookViews>
  <sheets>
    <sheet name="CoxStatewide GO133C Q3" sheetId="1" r:id="rId1"/>
    <sheet name="CoxSanDiego GO133C Q3" sheetId="2" r:id="rId2"/>
    <sheet name="CoxOrangeCounty GO133C Q3" sheetId="3" r:id="rId3"/>
    <sheet name="CoxPalosVerdes GO133C Q3" sheetId="4" r:id="rId4"/>
    <sheet name="CoxSantaBarbara GO133 Q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<sst xmlns="http://schemas.openxmlformats.org/spreadsheetml/2006/main" count="463" uniqueCount="118">
  <si>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</si>
  <si>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</si>
  <si>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</si>
  <si>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</si>
  <si>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</si>
  <si>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</si>
  <si>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</si>
  <si>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</si>
  <si>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</si>
  <si>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</si>
  <si>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</si>
  <si>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</si>
  <si>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</si>
  <si>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</si>
  <si>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</si>
  <si>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</si>
  <si>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</si>
  <si>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</si>
  <si>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</si>
  <si>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</si>
  <si>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</si>
  <si>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</si>
  <si>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</si>
  <si>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</si>
  <si>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</si>
  <si>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</si>
  <si>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</si>
  <si>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</si>
  <si>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</si>
  <si>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</si>
  <si>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</si>
  <si>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</si>
  <si>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</si>
  <si>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</si>
  <si>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</si>
  <si>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</si>
  <si>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</si>
  <si>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</si>
  <si>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</si>
  <si>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</si>
  <si>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</si>
  <si>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</si>
  <si>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</si>
  <si>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</si>
  <si>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</si>
  <si>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</si>
  <si>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</si>
  <si>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</si>
  <si>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</si>
  <si>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</si>
  <si>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</si>
  <si>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</si>
  <si>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</si>
  <si>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</si>
  <si>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</si>
  <si>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</si>
  <si>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</si>
  <si>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</si>
  <si>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</si>
  <si>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</si>
  <si>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</si>
  <si>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</si>
  <si>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</si>
  <si>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</si>
  <si>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</si>
  <si>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</si>
  <si>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</si>
  <si>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</si>
  <si>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</si>
  <si>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(05/15/13)</t>
  </si>
  <si>
    <t>Date filed
(02/xx/xx)</t>
  </si>
  <si>
    <t>2998:40</t>
  </si>
  <si>
    <t>235:17</t>
  </si>
  <si>
    <t>832:00</t>
  </si>
  <si>
    <t>13968:46</t>
  </si>
  <si>
    <t>865:56</t>
  </si>
  <si>
    <t>195:29</t>
  </si>
  <si>
    <t>1893:12</t>
  </si>
  <si>
    <t>13175:45</t>
  </si>
  <si>
    <t>896:22</t>
  </si>
  <si>
    <t>259:58</t>
  </si>
  <si>
    <t>4797:54</t>
  </si>
  <si>
    <t>11907:31</t>
  </si>
  <si>
    <t>17861:45</t>
  </si>
  <si>
    <t>10224:08</t>
  </si>
  <si>
    <t>9902:49</t>
  </si>
  <si>
    <t>3878:36</t>
  </si>
  <si>
    <t>332:31</t>
  </si>
  <si>
    <t>1148:06</t>
  </si>
  <si>
    <t>10118:22</t>
  </si>
  <si>
    <t>15478:35</t>
  </si>
  <si>
    <t>6455:01</t>
  </si>
  <si>
    <t>1042:44</t>
  </si>
  <si>
    <t>1302:23</t>
  </si>
  <si>
    <t>12989:57</t>
  </si>
  <si>
    <t>21790:05</t>
  </si>
  <si>
    <t>11619:23</t>
  </si>
  <si>
    <t>8050:25</t>
  </si>
  <si>
    <t>572:11</t>
  </si>
  <si>
    <t>1309:56</t>
  </si>
  <si>
    <t>21551:55</t>
  </si>
  <si>
    <t>Date filed
(08/15/13)</t>
  </si>
  <si>
    <t>997:59</t>
  </si>
  <si>
    <t>989:29</t>
  </si>
  <si>
    <t>8590:26</t>
  </si>
  <si>
    <t>12439:05</t>
  </si>
  <si>
    <t>23016:59</t>
  </si>
  <si>
    <t>883:29</t>
  </si>
  <si>
    <t>1117:37</t>
  </si>
  <si>
    <t>2815:53</t>
  </si>
  <si>
    <t>11167:49</t>
  </si>
  <si>
    <t>15984:48</t>
  </si>
  <si>
    <t>621:22</t>
  </si>
  <si>
    <t>810:35</t>
  </si>
  <si>
    <t>4277:31</t>
  </si>
  <si>
    <t>8778:44</t>
  </si>
  <si>
    <t>14488:12</t>
  </si>
  <si>
    <t>Date filed
(11/14/13)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</si>
</sst>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0" fontId="0" fillId="33" borderId="16" xfId="0" applyNumberFormat="1" applyFont="1" applyFill="1" applyBorder="1" applyAlignment="1">
      <alignment horizontal="center"/>
    </xf>
    <xf numFmtId="20" fontId="0" fillId="33" borderId="12" xfId="0" applyNumberFormat="1" applyFont="1" applyFill="1" applyBorder="1" applyAlignment="1">
      <alignment horizontal="center"/>
    </xf>
    <xf numFmtId="2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6" fontId="0" fillId="0" borderId="0" xfId="0" applyNumberFormat="1" applyFont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33" borderId="1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33" borderId="16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164" fontId="0" fillId="34" borderId="14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20" fontId="0" fillId="33" borderId="14" xfId="0" applyNumberFormat="1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20" fontId="0" fillId="34" borderId="14" xfId="0" applyNumberFormat="1" applyFont="1" applyFill="1" applyBorder="1" applyAlignment="1">
      <alignment horizontal="center"/>
    </xf>
    <xf numFmtId="20" fontId="0" fillId="34" borderId="14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20" fontId="0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9" fontId="0" fillId="33" borderId="13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U35" sqref="U35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 customWidth="1"/>
  </cols>
  <sheetData>
    <row r="1" spans="3:16" ht="79.5" customHeight="1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>
      <c r="B2" s="3" t="s">
        <v>36</v>
      </c>
      <c r="D2" s="232" t="s">
        <v>58</v>
      </c>
      <c r="E2" s="232"/>
      <c r="F2" s="31"/>
      <c r="G2" s="31"/>
      <c r="H2" s="31"/>
      <c r="I2" s="31" t="s">
        <v>32</v>
      </c>
      <c r="J2" s="84" t="s">
        <v>59</v>
      </c>
      <c r="M2" s="3" t="s">
        <v>37</v>
      </c>
      <c r="N2" s="31"/>
      <c r="O2" s="169">
        <v>2013</v>
      </c>
      <c r="P2" s="31"/>
    </row>
    <row r="3" spans="2:14" ht="12.75">
      <c r="B3" s="3"/>
      <c r="I3" s="31"/>
      <c r="J3" s="31"/>
      <c r="K3" s="3"/>
      <c r="L3" s="3"/>
      <c r="M3" s="3"/>
      <c r="N3" s="31"/>
    </row>
    <row r="4" spans="2:16" s="3" customFormat="1" ht="13.5" thickBot="1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80"/>
      <c r="O4" s="169"/>
      <c r="P4" s="31"/>
    </row>
    <row r="5" spans="2:5" ht="12.75">
      <c r="B5" s="3"/>
      <c r="C5" s="3"/>
      <c r="D5" s="3"/>
      <c r="E5" s="31"/>
    </row>
    <row r="7" spans="2:16" ht="12.75" customHeight="1">
      <c r="B7" s="237" t="s">
        <v>0</v>
      </c>
      <c r="C7" s="238"/>
      <c r="D7" s="224"/>
      <c r="E7" s="241" t="s">
        <v>69</v>
      </c>
      <c r="F7" s="242"/>
      <c r="G7" s="242"/>
      <c r="H7" s="214" t="s">
        <v>101</v>
      </c>
      <c r="I7" s="215"/>
      <c r="J7" s="216"/>
      <c r="K7" s="233" t="s">
        <v>117</v>
      </c>
      <c r="L7" s="234"/>
      <c r="M7" s="234"/>
      <c r="N7" s="214" t="s">
        <v>70</v>
      </c>
      <c r="O7" s="215"/>
      <c r="P7" s="216"/>
    </row>
    <row r="8" spans="2:16" ht="12.75" customHeight="1">
      <c r="B8" s="225"/>
      <c r="C8" s="239"/>
      <c r="D8" s="226"/>
      <c r="E8" s="243"/>
      <c r="F8" s="244"/>
      <c r="G8" s="244"/>
      <c r="H8" s="217"/>
      <c r="I8" s="218"/>
      <c r="J8" s="219"/>
      <c r="K8" s="235"/>
      <c r="L8" s="235"/>
      <c r="M8" s="235"/>
      <c r="N8" s="217"/>
      <c r="O8" s="218"/>
      <c r="P8" s="219"/>
    </row>
    <row r="9" spans="2:16" ht="12.75" customHeight="1">
      <c r="B9" s="225"/>
      <c r="C9" s="239"/>
      <c r="D9" s="226"/>
      <c r="E9" s="248" t="s">
        <v>1</v>
      </c>
      <c r="F9" s="249"/>
      <c r="G9" s="250"/>
      <c r="H9" s="245" t="s">
        <v>2</v>
      </c>
      <c r="I9" s="246"/>
      <c r="J9" s="247"/>
      <c r="K9" s="248" t="s">
        <v>3</v>
      </c>
      <c r="L9" s="249"/>
      <c r="M9" s="250"/>
      <c r="N9" s="245" t="s">
        <v>4</v>
      </c>
      <c r="O9" s="246"/>
      <c r="P9" s="247"/>
    </row>
    <row r="10" spans="2:16" s="33" customFormat="1" ht="12.75" customHeight="1">
      <c r="B10" s="227"/>
      <c r="C10" s="240"/>
      <c r="D10" s="228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223" t="s">
        <v>43</v>
      </c>
      <c r="C11" s="224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ht="12.75">
      <c r="B12" s="225"/>
      <c r="C12" s="226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ht="12.75">
      <c r="B13" s="227"/>
      <c r="C13" s="228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68"/>
      <c r="P13" s="64"/>
    </row>
    <row r="14" spans="2:16" ht="12.75" customHeight="1">
      <c r="B14" s="223" t="s">
        <v>44</v>
      </c>
      <c r="C14" s="224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67"/>
      <c r="P14" s="61"/>
    </row>
    <row r="15" spans="2:16" ht="15" customHeight="1">
      <c r="B15" s="225"/>
      <c r="C15" s="226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>
      <c r="B16" s="225"/>
      <c r="C16" s="226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68"/>
      <c r="P16" s="64"/>
    </row>
    <row r="17" spans="2:16" ht="12.75">
      <c r="B17" s="227"/>
      <c r="C17" s="228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68"/>
      <c r="P17" s="64"/>
    </row>
    <row r="18" spans="2:16" ht="12.75">
      <c r="B18" s="253" t="s">
        <v>18</v>
      </c>
      <c r="C18" s="254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2:16" ht="12.75">
      <c r="B19" s="229" t="s">
        <v>19</v>
      </c>
      <c r="C19" s="220" t="s">
        <v>46</v>
      </c>
      <c r="D19" s="40" t="s">
        <v>47</v>
      </c>
      <c r="E19" s="77">
        <f>'CoxSanDiego GO133C Q3'!E19+'CoxOrangeCounty GO133C Q3'!E19+'CoxPalosVerdes GO133C Q3'!E19+'CoxSantaBarbara GO133 Q3'!E19</f>
        <v>577389</v>
      </c>
      <c r="F19" s="77">
        <f>'CoxSanDiego GO133C Q3'!F19+'CoxOrangeCounty GO133C Q3'!F19+'CoxPalosVerdes GO133C Q3'!F19+'CoxSantaBarbara GO133 Q3'!F19</f>
        <v>573015</v>
      </c>
      <c r="G19" s="77">
        <f>'CoxSanDiego GO133C Q3'!G19+'CoxOrangeCounty GO133C Q3'!G19+'CoxPalosVerdes GO133C Q3'!G19+'CoxSantaBarbara GO133 Q3'!G19</f>
        <v>569739</v>
      </c>
      <c r="H19" s="81">
        <f>'CoxSanDiego GO133C Q3'!H19+'CoxOrangeCounty GO133C Q3'!H19+'CoxPalosVerdes GO133C Q3'!H19+'CoxSantaBarbara GO133 Q3'!H19</f>
        <v>568076</v>
      </c>
      <c r="I19" s="81">
        <f>'CoxSanDiego GO133C Q3'!I19+'CoxOrangeCounty GO133C Q3'!I19+'CoxPalosVerdes GO133C Q3'!I19+'CoxSantaBarbara GO133 Q3'!I19</f>
        <v>567341</v>
      </c>
      <c r="J19" s="81">
        <f>'CoxSanDiego GO133C Q3'!J19+'CoxOrangeCounty GO133C Q3'!J19+'CoxPalosVerdes GO133C Q3'!J19+'CoxSantaBarbara GO133 Q3'!J19</f>
        <v>567033</v>
      </c>
      <c r="K19" s="153">
        <f>'CoxSanDiego GO133C Q3'!K19+'CoxOrangeCounty GO133C Q3'!K19+'CoxPalosVerdes GO133C Q3'!K19+'CoxSantaBarbara GO133 Q3'!K19</f>
        <v>566354</v>
      </c>
      <c r="L19" s="153">
        <f>'CoxSanDiego GO133C Q3'!L19+'CoxOrangeCounty GO133C Q3'!L19+'CoxPalosVerdes GO133C Q3'!L19+'CoxSantaBarbara GO133 Q3'!L19</f>
        <v>567006</v>
      </c>
      <c r="M19" s="153">
        <f>'CoxSanDiego GO133C Q3'!M19+'CoxOrangeCounty GO133C Q3'!M19+'CoxPalosVerdes GO133C Q3'!M19+'CoxSantaBarbara GO133 Q3'!M19</f>
        <v>563412</v>
      </c>
      <c r="N19" s="81"/>
      <c r="O19" s="81"/>
      <c r="P19" s="81" t="s">
        <v>65</v>
      </c>
    </row>
    <row r="20" spans="2:16" ht="12.75">
      <c r="B20" s="230"/>
      <c r="C20" s="221"/>
      <c r="D20" s="37" t="s">
        <v>48</v>
      </c>
      <c r="E20" s="77">
        <f>'CoxSanDiego GO133C Q3'!E20+'CoxOrangeCounty GO133C Q3'!E20+'CoxPalosVerdes GO133C Q3'!E20+'CoxSantaBarbara GO133 Q3'!E20</f>
        <v>10383</v>
      </c>
      <c r="F20" s="77">
        <f>'CoxSanDiego GO133C Q3'!F20+'CoxOrangeCounty GO133C Q3'!F20+'CoxPalosVerdes GO133C Q3'!F20+'CoxSantaBarbara GO133 Q3'!F20</f>
        <v>9114</v>
      </c>
      <c r="G20" s="77">
        <f>'CoxSanDiego GO133C Q3'!G20+'CoxOrangeCounty GO133C Q3'!G20+'CoxPalosVerdes GO133C Q3'!G20+'CoxSantaBarbara GO133 Q3'!G20</f>
        <v>10174</v>
      </c>
      <c r="H20" s="81">
        <f>'CoxSanDiego GO133C Q3'!H20+'CoxOrangeCounty GO133C Q3'!H20+'CoxPalosVerdes GO133C Q3'!H20+'CoxSantaBarbara GO133 Q3'!H20</f>
        <v>10153</v>
      </c>
      <c r="I20" s="81">
        <f>'CoxSanDiego GO133C Q3'!I20+'CoxOrangeCounty GO133C Q3'!I20+'CoxPalosVerdes GO133C Q3'!I20+'CoxSantaBarbara GO133 Q3'!I20</f>
        <v>11133</v>
      </c>
      <c r="J20" s="81">
        <f>'CoxSanDiego GO133C Q3'!J20+'CoxOrangeCounty GO133C Q3'!J20+'CoxPalosVerdes GO133C Q3'!J20+'CoxSantaBarbara GO133 Q3'!J20</f>
        <v>10917</v>
      </c>
      <c r="K20" s="153">
        <f>'CoxSanDiego GO133C Q3'!K20+'CoxOrangeCounty GO133C Q3'!K20+'CoxPalosVerdes GO133C Q3'!K20+'CoxSantaBarbara GO133 Q3'!K20</f>
        <v>12342</v>
      </c>
      <c r="L20" s="153">
        <f>'CoxSanDiego GO133C Q3'!L20+'CoxOrangeCounty GO133C Q3'!L20+'CoxPalosVerdes GO133C Q3'!L20+'CoxSantaBarbara GO133 Q3'!L20</f>
        <v>11434</v>
      </c>
      <c r="M20" s="153">
        <f>'CoxSanDiego GO133C Q3'!M20+'CoxOrangeCounty GO133C Q3'!M20+'CoxPalosVerdes GO133C Q3'!M20+'CoxSantaBarbara GO133 Q3'!M20</f>
        <v>10679</v>
      </c>
      <c r="N20" s="81"/>
      <c r="O20" s="81"/>
      <c r="P20" s="81" t="s">
        <v>65</v>
      </c>
    </row>
    <row r="21" spans="2:16" ht="12.75">
      <c r="B21" s="230"/>
      <c r="C21" s="222"/>
      <c r="D21" s="34" t="s">
        <v>40</v>
      </c>
      <c r="E21" s="78">
        <f aca="true" t="shared" si="0" ref="E21:M21">E20/E19</f>
        <v>0.017982677189901437</v>
      </c>
      <c r="F21" s="78">
        <f t="shared" si="0"/>
        <v>0.015905342792073507</v>
      </c>
      <c r="G21" s="78">
        <f t="shared" si="0"/>
        <v>0.01785729957050509</v>
      </c>
      <c r="H21" s="82">
        <f t="shared" si="0"/>
        <v>0.017872608594624664</v>
      </c>
      <c r="I21" s="82">
        <f t="shared" si="0"/>
        <v>0.019623119076534218</v>
      </c>
      <c r="J21" s="82">
        <f t="shared" si="0"/>
        <v>0.01925284771785769</v>
      </c>
      <c r="K21" s="152">
        <f t="shared" si="0"/>
        <v>0.021792024069751427</v>
      </c>
      <c r="L21" s="152">
        <f t="shared" si="0"/>
        <v>0.020165571440161126</v>
      </c>
      <c r="M21" s="152">
        <f t="shared" si="0"/>
        <v>0.018954157880911305</v>
      </c>
      <c r="N21" s="82" t="s">
        <v>65</v>
      </c>
      <c r="O21" s="82" t="s">
        <v>65</v>
      </c>
      <c r="P21" s="82" t="s">
        <v>65</v>
      </c>
    </row>
    <row r="22" spans="2:16" ht="12.75" customHeight="1">
      <c r="B22" s="230"/>
      <c r="C22" s="220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67"/>
      <c r="P22" s="61"/>
    </row>
    <row r="23" spans="2:16" ht="12.75">
      <c r="B23" s="230"/>
      <c r="C23" s="221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2:16" ht="12.75">
      <c r="B24" s="230"/>
      <c r="C24" s="222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68"/>
      <c r="P24" s="64"/>
    </row>
    <row r="25" spans="2:16" ht="12.75" customHeight="1">
      <c r="B25" s="230"/>
      <c r="C25" s="220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67"/>
      <c r="P25" s="61"/>
    </row>
    <row r="26" spans="2:16" ht="12.75">
      <c r="B26" s="230"/>
      <c r="C26" s="221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2:16" ht="12.75">
      <c r="B27" s="231"/>
      <c r="C27" s="222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68"/>
      <c r="P27" s="64"/>
    </row>
    <row r="28" spans="2:16" ht="12.75">
      <c r="B28" s="236" t="s">
        <v>50</v>
      </c>
      <c r="C28" s="224"/>
      <c r="D28" s="44" t="s">
        <v>51</v>
      </c>
      <c r="E28" s="53">
        <f>'CoxSanDiego GO133C Q3'!E28+'CoxOrangeCounty GO133C Q3'!E28+'CoxPalosVerdes GO133C Q3'!E28+'CoxSantaBarbara GO133 Q3'!E28</f>
        <v>2466</v>
      </c>
      <c r="F28" s="53">
        <f>'CoxSanDiego GO133C Q3'!F28+'CoxOrangeCounty GO133C Q3'!F28+'CoxPalosVerdes GO133C Q3'!F28+'CoxSantaBarbara GO133 Q3'!F28</f>
        <v>2116</v>
      </c>
      <c r="G28" s="53">
        <f>'CoxSanDiego GO133C Q3'!G28+'CoxOrangeCounty GO133C Q3'!G28+'CoxPalosVerdes GO133C Q3'!G28+'CoxSantaBarbara GO133 Q3'!G28</f>
        <v>2502</v>
      </c>
      <c r="H28" s="190">
        <f>'CoxSanDiego GO133C Q3'!H28+'CoxOrangeCounty GO133C Q3'!H28+'CoxPalosVerdes GO133C Q3'!H28+'CoxSantaBarbara GO133 Q3'!H28</f>
        <v>2592</v>
      </c>
      <c r="I28" s="190">
        <f>'CoxSanDiego GO133C Q3'!I28+'CoxOrangeCounty GO133C Q3'!I28+'CoxPalosVerdes GO133C Q3'!I28+'CoxSantaBarbara GO133 Q3'!I28</f>
        <v>3063</v>
      </c>
      <c r="J28" s="190">
        <f>'CoxSanDiego GO133C Q3'!J28+'CoxOrangeCounty GO133C Q3'!J28+'CoxPalosVerdes GO133C Q3'!J28+'CoxSantaBarbara GO133 Q3'!J28</f>
        <v>3006</v>
      </c>
      <c r="K28" s="54">
        <f>'CoxSanDiego GO133C Q3'!K28+'CoxOrangeCounty GO133C Q3'!K28+'CoxPalosVerdes GO133C Q3'!K28+'CoxSantaBarbara GO133 Q3'!K28</f>
        <v>3011</v>
      </c>
      <c r="L28" s="53">
        <f>'CoxSanDiego GO133C Q3'!L28+'CoxOrangeCounty GO133C Q3'!L28+'CoxPalosVerdes GO133C Q3'!L28+'CoxSantaBarbara GO133 Q3'!L28</f>
        <v>2896</v>
      </c>
      <c r="M28" s="54">
        <f>'CoxSanDiego GO133C Q3'!M28+'CoxOrangeCounty GO133C Q3'!M28+'CoxPalosVerdes GO133C Q3'!M28+'CoxSantaBarbara GO133 Q3'!M28</f>
        <v>2825</v>
      </c>
      <c r="N28" s="190"/>
      <c r="O28" s="190"/>
      <c r="P28" s="190"/>
    </row>
    <row r="29" spans="2:16" ht="12.75">
      <c r="B29" s="225"/>
      <c r="C29" s="226"/>
      <c r="D29" s="37" t="s">
        <v>52</v>
      </c>
      <c r="E29" s="53">
        <f>'CoxSanDiego GO133C Q3'!E29+'CoxOrangeCounty GO133C Q3'!E29+'CoxPalosVerdes GO133C Q3'!E29+'CoxSantaBarbara GO133 Q3'!E29</f>
        <v>2346</v>
      </c>
      <c r="F29" s="53">
        <f>'CoxSanDiego GO133C Q3'!F29+'CoxOrangeCounty GO133C Q3'!F29+'CoxPalosVerdes GO133C Q3'!F29+'CoxSantaBarbara GO133 Q3'!F29</f>
        <v>1981</v>
      </c>
      <c r="G29" s="53">
        <f>'CoxSanDiego GO133C Q3'!G29+'CoxOrangeCounty GO133C Q3'!G29+'CoxPalosVerdes GO133C Q3'!G29+'CoxSantaBarbara GO133 Q3'!G29</f>
        <v>2298</v>
      </c>
      <c r="H29" s="190">
        <f>'CoxSanDiego GO133C Q3'!H29+'CoxOrangeCounty GO133C Q3'!H29+'CoxPalosVerdes GO133C Q3'!H29+'CoxSantaBarbara GO133 Q3'!H29</f>
        <v>2442</v>
      </c>
      <c r="I29" s="190">
        <f>'CoxSanDiego GO133C Q3'!I29+'CoxOrangeCounty GO133C Q3'!I29+'CoxPalosVerdes GO133C Q3'!I29+'CoxSantaBarbara GO133 Q3'!I29</f>
        <v>2813</v>
      </c>
      <c r="J29" s="190">
        <f>'CoxSanDiego GO133C Q3'!J29+'CoxOrangeCounty GO133C Q3'!J29+'CoxPalosVerdes GO133C Q3'!J29+'CoxSantaBarbara GO133 Q3'!J29</f>
        <v>2743</v>
      </c>
      <c r="K29" s="54">
        <f>'CoxSanDiego GO133C Q3'!K29+'CoxOrangeCounty GO133C Q3'!K29+'CoxPalosVerdes GO133C Q3'!K29+'CoxSantaBarbara GO133 Q3'!K29</f>
        <v>2741</v>
      </c>
      <c r="L29" s="53">
        <f>'CoxSanDiego GO133C Q3'!L29+'CoxOrangeCounty GO133C Q3'!L29+'CoxPalosVerdes GO133C Q3'!L29+'CoxSantaBarbara GO133 Q3'!L29</f>
        <v>2716</v>
      </c>
      <c r="M29" s="54">
        <f>'CoxSanDiego GO133C Q3'!M29+'CoxOrangeCounty GO133C Q3'!M29+'CoxPalosVerdes GO133C Q3'!M29+'CoxSantaBarbara GO133 Q3'!M29</f>
        <v>2650</v>
      </c>
      <c r="N29" s="190"/>
      <c r="O29" s="190"/>
      <c r="P29" s="190"/>
    </row>
    <row r="30" spans="2:16" ht="12.75">
      <c r="B30" s="225"/>
      <c r="C30" s="226"/>
      <c r="D30" s="45" t="s">
        <v>53</v>
      </c>
      <c r="E30" s="76">
        <f aca="true" t="shared" si="1" ref="E30:M30">E29/E28</f>
        <v>0.9513381995133819</v>
      </c>
      <c r="F30" s="76">
        <f t="shared" si="1"/>
        <v>0.9362003780718336</v>
      </c>
      <c r="G30" s="76">
        <f t="shared" si="1"/>
        <v>0.9184652278177458</v>
      </c>
      <c r="H30" s="142">
        <f t="shared" si="1"/>
        <v>0.9421296296296297</v>
      </c>
      <c r="I30" s="142">
        <f t="shared" si="1"/>
        <v>0.9183806725432583</v>
      </c>
      <c r="J30" s="142">
        <f t="shared" si="1"/>
        <v>0.9125083166999335</v>
      </c>
      <c r="K30" s="160">
        <f t="shared" si="1"/>
        <v>0.9103287944204583</v>
      </c>
      <c r="L30" s="160">
        <f t="shared" si="1"/>
        <v>0.9378453038674033</v>
      </c>
      <c r="M30" s="160">
        <f t="shared" si="1"/>
        <v>0.9380530973451328</v>
      </c>
      <c r="N30" s="142"/>
      <c r="O30" s="142"/>
      <c r="P30" s="142"/>
    </row>
    <row r="31" spans="2:16" ht="12.75">
      <c r="B31" s="225"/>
      <c r="C31" s="226"/>
      <c r="D31" s="37" t="s">
        <v>41</v>
      </c>
      <c r="E31" s="75" t="s">
        <v>74</v>
      </c>
      <c r="F31" s="53" t="s">
        <v>78</v>
      </c>
      <c r="G31" s="54" t="s">
        <v>83</v>
      </c>
      <c r="H31" s="175" t="s">
        <v>90</v>
      </c>
      <c r="I31" s="63" t="s">
        <v>95</v>
      </c>
      <c r="J31" s="62" t="s">
        <v>100</v>
      </c>
      <c r="K31" s="164" t="s">
        <v>106</v>
      </c>
      <c r="L31" s="164" t="s">
        <v>111</v>
      </c>
      <c r="M31" s="164" t="s">
        <v>116</v>
      </c>
      <c r="N31" s="175"/>
      <c r="O31" s="176"/>
      <c r="P31" s="175"/>
    </row>
    <row r="32" spans="2:16" ht="12.75">
      <c r="B32" s="227"/>
      <c r="C32" s="228"/>
      <c r="D32" s="34" t="s">
        <v>42</v>
      </c>
      <c r="E32" s="59">
        <v>0.23611111111111113</v>
      </c>
      <c r="F32" s="71">
        <v>0.2222222222222222</v>
      </c>
      <c r="G32" s="59">
        <v>0.2972222222222222</v>
      </c>
      <c r="H32" s="143">
        <v>0.24861111111111112</v>
      </c>
      <c r="I32" s="144">
        <v>0.2965277777777778</v>
      </c>
      <c r="J32" s="83">
        <v>0.2986111111111111</v>
      </c>
      <c r="K32" s="165">
        <v>0.31805555555555554</v>
      </c>
      <c r="L32" s="165">
        <v>0.2298611111111111</v>
      </c>
      <c r="M32" s="165">
        <v>0.2138888888888889</v>
      </c>
      <c r="N32" s="177"/>
      <c r="O32" s="178"/>
      <c r="P32" s="177"/>
    </row>
    <row r="33" ht="12.75">
      <c r="I33" s="150" t="s">
        <v>65</v>
      </c>
    </row>
    <row r="34" spans="2:16" s="3" customFormat="1" ht="12.75">
      <c r="B34" s="245" t="s">
        <v>20</v>
      </c>
      <c r="C34" s="251"/>
      <c r="D34" s="251"/>
      <c r="E34" s="251"/>
      <c r="F34" s="251"/>
      <c r="G34" s="251"/>
      <c r="H34" s="252"/>
      <c r="I34" s="210" t="s">
        <v>1</v>
      </c>
      <c r="J34" s="211"/>
      <c r="K34" s="212" t="s">
        <v>2</v>
      </c>
      <c r="L34" s="213"/>
      <c r="M34" s="210" t="s">
        <v>3</v>
      </c>
      <c r="N34" s="211"/>
      <c r="O34" s="212" t="s">
        <v>4</v>
      </c>
      <c r="P34" s="213"/>
    </row>
    <row r="35" spans="2:16" ht="12.75" customHeight="1">
      <c r="B35" s="201" t="s">
        <v>54</v>
      </c>
      <c r="C35" s="202"/>
      <c r="D35" s="202"/>
      <c r="E35" s="207" t="s">
        <v>55</v>
      </c>
      <c r="F35" s="207"/>
      <c r="G35" s="207"/>
      <c r="H35" s="207"/>
      <c r="I35" s="204"/>
      <c r="J35" s="205"/>
      <c r="K35" s="193"/>
      <c r="L35" s="194"/>
      <c r="M35" s="204"/>
      <c r="N35" s="205"/>
      <c r="O35" s="193"/>
      <c r="P35" s="194"/>
    </row>
    <row r="36" spans="2:16" ht="12.75">
      <c r="B36" s="202"/>
      <c r="C36" s="202"/>
      <c r="D36" s="202"/>
      <c r="E36" s="207" t="s">
        <v>21</v>
      </c>
      <c r="F36" s="207"/>
      <c r="G36" s="207"/>
      <c r="H36" s="207"/>
      <c r="I36" s="204"/>
      <c r="J36" s="205"/>
      <c r="K36" s="193"/>
      <c r="L36" s="194"/>
      <c r="M36" s="204"/>
      <c r="N36" s="205"/>
      <c r="O36" s="193"/>
      <c r="P36" s="203"/>
    </row>
    <row r="37" spans="2:16" ht="12.75">
      <c r="B37" s="202"/>
      <c r="C37" s="202"/>
      <c r="D37" s="202"/>
      <c r="E37" s="207" t="s">
        <v>56</v>
      </c>
      <c r="F37" s="207"/>
      <c r="G37" s="207"/>
      <c r="H37" s="207"/>
      <c r="I37" s="195"/>
      <c r="J37" s="196"/>
      <c r="K37" s="197"/>
      <c r="L37" s="198"/>
      <c r="M37" s="195"/>
      <c r="N37" s="206"/>
      <c r="O37" s="197"/>
      <c r="P37" s="198"/>
    </row>
    <row r="38" spans="2:16" ht="12.75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ht="12.75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3:16" ht="12.75">
      <c r="C41" s="199" t="s">
        <v>22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3:16" ht="12.75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66"/>
      <c r="O42" s="166"/>
      <c r="P42" s="166"/>
    </row>
    <row r="43" ht="12.75">
      <c r="J43" s="31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191" t="s">
        <v>68</v>
      </c>
      <c r="I44" s="191"/>
      <c r="J44" s="191"/>
      <c r="L44" s="4" t="s">
        <v>35</v>
      </c>
      <c r="M44" s="192" t="s">
        <v>66</v>
      </c>
      <c r="N44" s="192"/>
      <c r="O44" s="192"/>
      <c r="P44" s="31"/>
    </row>
    <row r="45" spans="5:11" ht="12.75">
      <c r="E45" s="31"/>
      <c r="H45" s="31"/>
      <c r="K45" s="31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C3">
      <selection activeCell="K9" sqref="K9:M9"/>
    </sheetView>
  </sheetViews>
  <sheetFormatPr defaultColWidth="9.140625" defaultRowHeight="12.75"/>
  <cols>
    <col min="1" max="1" width="2.7109375" style="5" customWidth="1"/>
    <col min="2" max="2" width="4.57421875" style="5" customWidth="1"/>
    <col min="3" max="3" width="26.00390625" style="5" customWidth="1"/>
    <col min="4" max="4" width="36.140625" style="5" customWidth="1"/>
    <col min="5" max="5" width="15.421875" style="5" customWidth="1"/>
    <col min="6" max="6" width="12.421875" style="5" customWidth="1"/>
    <col min="7" max="7" width="9.7109375" style="5" customWidth="1"/>
    <col min="8" max="10" width="9.7109375" style="95" customWidth="1"/>
    <col min="11" max="13" width="9.7109375" style="96" customWidth="1"/>
    <col min="14" max="16" width="9.7109375" style="95" customWidth="1"/>
    <col min="17" max="16384" width="9.140625" style="5" customWidth="1"/>
  </cols>
  <sheetData>
    <row r="1" spans="2:16" s="2" customFormat="1" ht="79.5" customHeight="1">
      <c r="B1" s="1"/>
      <c r="C1" s="208" t="s">
        <v>23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2:16" s="3" customFormat="1" ht="13.5" thickBot="1">
      <c r="B2" s="3" t="s">
        <v>36</v>
      </c>
      <c r="D2" s="232" t="s">
        <v>58</v>
      </c>
      <c r="E2" s="232"/>
      <c r="H2" s="91"/>
      <c r="I2" s="91" t="s">
        <v>32</v>
      </c>
      <c r="J2" s="92" t="s">
        <v>59</v>
      </c>
      <c r="K2" s="93"/>
      <c r="L2" s="93"/>
      <c r="M2" s="93" t="s">
        <v>37</v>
      </c>
      <c r="N2" s="91"/>
      <c r="O2" s="173">
        <v>2013</v>
      </c>
      <c r="P2" s="91"/>
    </row>
    <row r="3" spans="2:14" ht="12.75">
      <c r="B3" s="3"/>
      <c r="I3" s="91"/>
      <c r="J3" s="91"/>
      <c r="K3" s="93"/>
      <c r="L3" s="93"/>
      <c r="M3" s="93"/>
      <c r="N3" s="91"/>
    </row>
    <row r="4" spans="2:16" s="3" customFormat="1" ht="13.5" thickBot="1">
      <c r="B4" s="3" t="s">
        <v>38</v>
      </c>
      <c r="D4" s="6"/>
      <c r="E4" s="6"/>
      <c r="H4" s="91"/>
      <c r="I4" s="91" t="s">
        <v>39</v>
      </c>
      <c r="J4" s="91"/>
      <c r="K4" s="93"/>
      <c r="L4" s="97" t="s">
        <v>60</v>
      </c>
      <c r="M4" s="97"/>
      <c r="N4" s="170"/>
      <c r="O4" s="92"/>
      <c r="P4" s="91"/>
    </row>
    <row r="5" spans="2:5" ht="12.75">
      <c r="B5" s="3"/>
      <c r="C5" s="3"/>
      <c r="D5" s="3"/>
      <c r="E5" s="3"/>
    </row>
    <row r="7" spans="2:16" s="2" customFormat="1" ht="12.75" customHeight="1">
      <c r="B7" s="237" t="s">
        <v>0</v>
      </c>
      <c r="C7" s="267"/>
      <c r="D7" s="268"/>
      <c r="E7" s="285" t="s">
        <v>69</v>
      </c>
      <c r="F7" s="286"/>
      <c r="G7" s="286"/>
      <c r="H7" s="279" t="s">
        <v>101</v>
      </c>
      <c r="I7" s="280"/>
      <c r="J7" s="281"/>
      <c r="K7" s="233" t="s">
        <v>117</v>
      </c>
      <c r="L7" s="234"/>
      <c r="M7" s="234"/>
      <c r="N7" s="279" t="s">
        <v>70</v>
      </c>
      <c r="O7" s="280"/>
      <c r="P7" s="281"/>
    </row>
    <row r="8" spans="2:16" s="2" customFormat="1" ht="12.75" customHeight="1">
      <c r="B8" s="269"/>
      <c r="C8" s="270"/>
      <c r="D8" s="271"/>
      <c r="E8" s="287"/>
      <c r="F8" s="288"/>
      <c r="G8" s="288"/>
      <c r="H8" s="282"/>
      <c r="I8" s="283"/>
      <c r="J8" s="284"/>
      <c r="K8" s="235"/>
      <c r="L8" s="235"/>
      <c r="M8" s="235"/>
      <c r="N8" s="282"/>
      <c r="O8" s="283"/>
      <c r="P8" s="284"/>
    </row>
    <row r="9" spans="2:16" ht="12.75" customHeight="1">
      <c r="B9" s="269"/>
      <c r="C9" s="270"/>
      <c r="D9" s="271"/>
      <c r="E9" s="248" t="s">
        <v>1</v>
      </c>
      <c r="F9" s="249"/>
      <c r="G9" s="250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12" customFormat="1" ht="12.75" customHeight="1">
      <c r="B10" s="265"/>
      <c r="C10" s="272"/>
      <c r="D10" s="266"/>
      <c r="E10" s="8" t="s">
        <v>5</v>
      </c>
      <c r="F10" s="8" t="s">
        <v>6</v>
      </c>
      <c r="G10" s="9" t="s">
        <v>7</v>
      </c>
      <c r="H10" s="100" t="s">
        <v>8</v>
      </c>
      <c r="I10" s="101" t="s">
        <v>9</v>
      </c>
      <c r="J10" s="100" t="s">
        <v>10</v>
      </c>
      <c r="K10" s="102" t="s">
        <v>11</v>
      </c>
      <c r="L10" s="103" t="s">
        <v>12</v>
      </c>
      <c r="M10" s="102" t="s">
        <v>13</v>
      </c>
      <c r="N10" s="100" t="s">
        <v>14</v>
      </c>
      <c r="O10" s="101" t="s">
        <v>15</v>
      </c>
      <c r="P10" s="100" t="s">
        <v>16</v>
      </c>
    </row>
    <row r="11" spans="2:16" ht="12.75" customHeight="1">
      <c r="B11" s="223" t="s">
        <v>43</v>
      </c>
      <c r="C11" s="262"/>
      <c r="D11" s="13" t="s">
        <v>26</v>
      </c>
      <c r="E11" s="14"/>
      <c r="F11" s="15"/>
      <c r="G11" s="16"/>
      <c r="H11" s="104"/>
      <c r="I11" s="105"/>
      <c r="J11" s="104"/>
      <c r="K11" s="106"/>
      <c r="L11" s="107"/>
      <c r="M11" s="106"/>
      <c r="N11" s="104"/>
      <c r="O11" s="105"/>
      <c r="P11" s="104"/>
    </row>
    <row r="12" spans="2:16" ht="12.75">
      <c r="B12" s="263"/>
      <c r="C12" s="264"/>
      <c r="D12" s="17" t="s">
        <v>27</v>
      </c>
      <c r="E12" s="16"/>
      <c r="F12" s="15"/>
      <c r="G12" s="16"/>
      <c r="H12" s="104"/>
      <c r="I12" s="105"/>
      <c r="J12" s="104"/>
      <c r="K12" s="106"/>
      <c r="L12" s="107"/>
      <c r="M12" s="106"/>
      <c r="N12" s="104"/>
      <c r="O12" s="105"/>
      <c r="P12" s="104"/>
    </row>
    <row r="13" spans="2:16" ht="12.75">
      <c r="B13" s="265"/>
      <c r="C13" s="266"/>
      <c r="D13" s="13" t="s">
        <v>28</v>
      </c>
      <c r="E13" s="18"/>
      <c r="F13" s="19"/>
      <c r="G13" s="18"/>
      <c r="H13" s="108"/>
      <c r="I13" s="109"/>
      <c r="J13" s="108"/>
      <c r="K13" s="110"/>
      <c r="L13" s="111"/>
      <c r="M13" s="110"/>
      <c r="N13" s="108"/>
      <c r="O13" s="109"/>
      <c r="P13" s="108"/>
    </row>
    <row r="14" spans="2:16" ht="12.75" customHeight="1">
      <c r="B14" s="223" t="s">
        <v>44</v>
      </c>
      <c r="C14" s="262"/>
      <c r="D14" s="20" t="s">
        <v>45</v>
      </c>
      <c r="E14" s="21"/>
      <c r="F14" s="22"/>
      <c r="G14" s="21"/>
      <c r="H14" s="112"/>
      <c r="I14" s="113"/>
      <c r="J14" s="112"/>
      <c r="K14" s="114"/>
      <c r="L14" s="115"/>
      <c r="M14" s="114"/>
      <c r="N14" s="112"/>
      <c r="O14" s="113"/>
      <c r="P14" s="112"/>
    </row>
    <row r="15" spans="2:16" ht="15" customHeight="1">
      <c r="B15" s="263"/>
      <c r="C15" s="264"/>
      <c r="D15" s="23" t="s">
        <v>29</v>
      </c>
      <c r="E15" s="16"/>
      <c r="F15" s="15"/>
      <c r="G15" s="16"/>
      <c r="H15" s="104"/>
      <c r="I15" s="105"/>
      <c r="J15" s="104"/>
      <c r="K15" s="106"/>
      <c r="L15" s="107"/>
      <c r="M15" s="106"/>
      <c r="N15" s="104"/>
      <c r="O15" s="105"/>
      <c r="P15" s="104"/>
    </row>
    <row r="16" spans="2:16" ht="13.5" customHeight="1">
      <c r="B16" s="263"/>
      <c r="C16" s="264"/>
      <c r="D16" s="23" t="s">
        <v>30</v>
      </c>
      <c r="E16" s="18"/>
      <c r="F16" s="19"/>
      <c r="G16" s="18"/>
      <c r="H16" s="108"/>
      <c r="I16" s="109"/>
      <c r="J16" s="108"/>
      <c r="K16" s="110"/>
      <c r="L16" s="111"/>
      <c r="M16" s="110"/>
      <c r="N16" s="108"/>
      <c r="O16" s="109"/>
      <c r="P16" s="108"/>
    </row>
    <row r="17" spans="2:16" ht="12.75">
      <c r="B17" s="265"/>
      <c r="C17" s="266"/>
      <c r="D17" s="13" t="s">
        <v>17</v>
      </c>
      <c r="E17" s="18"/>
      <c r="F17" s="19"/>
      <c r="G17" s="18"/>
      <c r="H17" s="108"/>
      <c r="I17" s="109"/>
      <c r="J17" s="108"/>
      <c r="K17" s="110"/>
      <c r="L17" s="111"/>
      <c r="M17" s="110"/>
      <c r="N17" s="108"/>
      <c r="O17" s="109"/>
      <c r="P17" s="108"/>
    </row>
    <row r="18" spans="2:16" ht="12.75">
      <c r="B18" s="253" t="s">
        <v>18</v>
      </c>
      <c r="C18" s="292"/>
      <c r="D18" s="17"/>
      <c r="E18" s="16"/>
      <c r="F18" s="15"/>
      <c r="G18" s="16"/>
      <c r="H18" s="104"/>
      <c r="I18" s="105"/>
      <c r="J18" s="104"/>
      <c r="K18" s="106"/>
      <c r="L18" s="107"/>
      <c r="M18" s="106"/>
      <c r="N18" s="104"/>
      <c r="O18" s="105"/>
      <c r="P18" s="104"/>
    </row>
    <row r="19" spans="2:16" ht="12.75">
      <c r="B19" s="229" t="s">
        <v>19</v>
      </c>
      <c r="C19" s="289" t="s">
        <v>46</v>
      </c>
      <c r="D19" s="20" t="s">
        <v>47</v>
      </c>
      <c r="E19" s="85">
        <v>341708</v>
      </c>
      <c r="F19" s="86">
        <v>338815</v>
      </c>
      <c r="G19" s="85">
        <v>336884</v>
      </c>
      <c r="H19" s="112">
        <v>335877</v>
      </c>
      <c r="I19" s="113">
        <v>335060</v>
      </c>
      <c r="J19" s="112">
        <v>334681</v>
      </c>
      <c r="K19" s="85">
        <v>334195</v>
      </c>
      <c r="L19" s="86">
        <v>334500</v>
      </c>
      <c r="M19" s="85">
        <v>331110</v>
      </c>
      <c r="N19" s="112"/>
      <c r="O19" s="113"/>
      <c r="P19" s="112" t="s">
        <v>65</v>
      </c>
    </row>
    <row r="20" spans="2:16" ht="12.75">
      <c r="B20" s="230"/>
      <c r="C20" s="290"/>
      <c r="D20" s="17" t="s">
        <v>48</v>
      </c>
      <c r="E20" s="89">
        <v>6828</v>
      </c>
      <c r="F20" s="77">
        <v>5973</v>
      </c>
      <c r="G20" s="89">
        <v>6648</v>
      </c>
      <c r="H20" s="104">
        <v>6527</v>
      </c>
      <c r="I20" s="105">
        <v>6980</v>
      </c>
      <c r="J20" s="104">
        <v>6629</v>
      </c>
      <c r="K20" s="89">
        <v>7194</v>
      </c>
      <c r="L20" s="77">
        <v>6987</v>
      </c>
      <c r="M20" s="89">
        <v>6295</v>
      </c>
      <c r="N20" s="104"/>
      <c r="O20" s="105"/>
      <c r="P20" s="104" t="s">
        <v>65</v>
      </c>
    </row>
    <row r="21" spans="2:16" ht="12.75">
      <c r="B21" s="230"/>
      <c r="C21" s="291"/>
      <c r="D21" s="13" t="s">
        <v>40</v>
      </c>
      <c r="E21" s="79">
        <f aca="true" t="shared" si="0" ref="E21:M21">E20/E19</f>
        <v>0.019981972912545214</v>
      </c>
      <c r="F21" s="79">
        <f t="shared" si="0"/>
        <v>0.0176290896211797</v>
      </c>
      <c r="G21" s="79">
        <f t="shared" si="0"/>
        <v>0.019733795609171108</v>
      </c>
      <c r="H21" s="80">
        <f t="shared" si="0"/>
        <v>0.019432708997639016</v>
      </c>
      <c r="I21" s="80">
        <f t="shared" si="0"/>
        <v>0.020832089774965677</v>
      </c>
      <c r="J21" s="80">
        <f t="shared" si="0"/>
        <v>0.01980692061993361</v>
      </c>
      <c r="K21" s="151">
        <f t="shared" si="0"/>
        <v>0.021526354373943356</v>
      </c>
      <c r="L21" s="151">
        <f t="shared" si="0"/>
        <v>0.020887892376681615</v>
      </c>
      <c r="M21" s="151">
        <f t="shared" si="0"/>
        <v>0.019011808764458942</v>
      </c>
      <c r="N21" s="80" t="s">
        <v>65</v>
      </c>
      <c r="O21" s="80" t="s">
        <v>65</v>
      </c>
      <c r="P21" s="80" t="s">
        <v>65</v>
      </c>
    </row>
    <row r="22" spans="2:16" ht="12.75" customHeight="1">
      <c r="B22" s="230"/>
      <c r="C22" s="289" t="s">
        <v>31</v>
      </c>
      <c r="D22" s="20" t="s">
        <v>47</v>
      </c>
      <c r="E22" s="68"/>
      <c r="F22" s="69"/>
      <c r="G22" s="68"/>
      <c r="H22" s="112"/>
      <c r="I22" s="113"/>
      <c r="J22" s="112"/>
      <c r="K22" s="85"/>
      <c r="L22" s="86"/>
      <c r="M22" s="85"/>
      <c r="N22" s="112"/>
      <c r="O22" s="113"/>
      <c r="P22" s="112"/>
    </row>
    <row r="23" spans="2:16" ht="12.75">
      <c r="B23" s="230"/>
      <c r="C23" s="290"/>
      <c r="D23" s="17" t="s">
        <v>48</v>
      </c>
      <c r="E23" s="16"/>
      <c r="F23" s="15"/>
      <c r="G23" s="16"/>
      <c r="H23" s="104"/>
      <c r="I23" s="105"/>
      <c r="J23" s="104"/>
      <c r="K23" s="89"/>
      <c r="L23" s="77"/>
      <c r="M23" s="89"/>
      <c r="N23" s="104"/>
      <c r="O23" s="105"/>
      <c r="P23" s="104"/>
    </row>
    <row r="24" spans="2:16" ht="12.75">
      <c r="B24" s="230"/>
      <c r="C24" s="291"/>
      <c r="D24" s="13" t="s">
        <v>40</v>
      </c>
      <c r="E24" s="18"/>
      <c r="F24" s="19"/>
      <c r="G24" s="18"/>
      <c r="H24" s="108"/>
      <c r="I24" s="109"/>
      <c r="J24" s="108"/>
      <c r="K24" s="116"/>
      <c r="L24" s="117"/>
      <c r="M24" s="116"/>
      <c r="N24" s="108"/>
      <c r="O24" s="109"/>
      <c r="P24" s="108"/>
    </row>
    <row r="25" spans="2:16" ht="12.75" customHeight="1">
      <c r="B25" s="230"/>
      <c r="C25" s="289" t="s">
        <v>49</v>
      </c>
      <c r="D25" s="20" t="s">
        <v>47</v>
      </c>
      <c r="E25" s="21"/>
      <c r="F25" s="22"/>
      <c r="G25" s="21"/>
      <c r="H25" s="112"/>
      <c r="I25" s="113"/>
      <c r="J25" s="112"/>
      <c r="K25" s="85"/>
      <c r="L25" s="86"/>
      <c r="M25" s="85"/>
      <c r="N25" s="112"/>
      <c r="O25" s="113"/>
      <c r="P25" s="112"/>
    </row>
    <row r="26" spans="2:16" ht="12.75">
      <c r="B26" s="230"/>
      <c r="C26" s="290"/>
      <c r="D26" s="17" t="s">
        <v>48</v>
      </c>
      <c r="E26" s="16"/>
      <c r="F26" s="15"/>
      <c r="G26" s="16"/>
      <c r="H26" s="104"/>
      <c r="I26" s="105"/>
      <c r="J26" s="104"/>
      <c r="K26" s="89"/>
      <c r="L26" s="77"/>
      <c r="M26" s="89"/>
      <c r="N26" s="104"/>
      <c r="O26" s="105"/>
      <c r="P26" s="104"/>
    </row>
    <row r="27" spans="2:16" ht="12.75">
      <c r="B27" s="231"/>
      <c r="C27" s="291"/>
      <c r="D27" s="13" t="s">
        <v>40</v>
      </c>
      <c r="E27" s="18"/>
      <c r="F27" s="19"/>
      <c r="G27" s="18"/>
      <c r="H27" s="108"/>
      <c r="I27" s="109"/>
      <c r="J27" s="108"/>
      <c r="K27" s="116"/>
      <c r="L27" s="117"/>
      <c r="M27" s="116"/>
      <c r="N27" s="108"/>
      <c r="O27" s="109"/>
      <c r="P27" s="108"/>
    </row>
    <row r="28" spans="2:16" ht="12.75">
      <c r="B28" s="236" t="s">
        <v>50</v>
      </c>
      <c r="C28" s="262"/>
      <c r="D28" s="24" t="s">
        <v>51</v>
      </c>
      <c r="E28" s="68">
        <v>1758</v>
      </c>
      <c r="F28" s="69">
        <v>1526</v>
      </c>
      <c r="G28" s="68">
        <v>1728</v>
      </c>
      <c r="H28" s="146">
        <v>1766</v>
      </c>
      <c r="I28" s="147">
        <v>1929</v>
      </c>
      <c r="J28" s="146">
        <v>1800</v>
      </c>
      <c r="K28" s="156">
        <v>1790</v>
      </c>
      <c r="L28" s="157">
        <v>1886</v>
      </c>
      <c r="M28" s="156">
        <v>1746</v>
      </c>
      <c r="N28" s="182"/>
      <c r="O28" s="183"/>
      <c r="P28" s="182"/>
    </row>
    <row r="29" spans="2:16" ht="12.75">
      <c r="B29" s="263"/>
      <c r="C29" s="264"/>
      <c r="D29" s="17" t="s">
        <v>52</v>
      </c>
      <c r="E29" s="66">
        <v>1697</v>
      </c>
      <c r="F29" s="67">
        <v>1408</v>
      </c>
      <c r="G29" s="66">
        <v>1587</v>
      </c>
      <c r="H29" s="148">
        <v>1661</v>
      </c>
      <c r="I29" s="149">
        <v>1805</v>
      </c>
      <c r="J29" s="148">
        <v>1697</v>
      </c>
      <c r="K29" s="158">
        <v>1659</v>
      </c>
      <c r="L29" s="159">
        <v>1759</v>
      </c>
      <c r="M29" s="158">
        <v>1647</v>
      </c>
      <c r="N29" s="184"/>
      <c r="O29" s="185"/>
      <c r="P29" s="184"/>
    </row>
    <row r="30" spans="2:16" ht="12.75">
      <c r="B30" s="263"/>
      <c r="C30" s="264"/>
      <c r="D30" s="25" t="s">
        <v>53</v>
      </c>
      <c r="E30" s="90">
        <f aca="true" t="shared" si="1" ref="E30:M30">E29/E28</f>
        <v>0.965301478953356</v>
      </c>
      <c r="F30" s="90">
        <f t="shared" si="1"/>
        <v>0.9226736566186108</v>
      </c>
      <c r="G30" s="90">
        <f t="shared" si="1"/>
        <v>0.9184027777777778</v>
      </c>
      <c r="H30" s="139">
        <f t="shared" si="1"/>
        <v>0.9405436013590034</v>
      </c>
      <c r="I30" s="139">
        <f t="shared" si="1"/>
        <v>0.935717988595127</v>
      </c>
      <c r="J30" s="139">
        <f t="shared" si="1"/>
        <v>0.9427777777777778</v>
      </c>
      <c r="K30" s="155">
        <f t="shared" si="1"/>
        <v>0.9268156424581006</v>
      </c>
      <c r="L30" s="155">
        <f t="shared" si="1"/>
        <v>0.9326617179215271</v>
      </c>
      <c r="M30" s="155">
        <f t="shared" si="1"/>
        <v>0.9432989690721649</v>
      </c>
      <c r="N30" s="139"/>
      <c r="O30" s="139"/>
      <c r="P30" s="139"/>
    </row>
    <row r="31" spans="2:16" ht="12.75">
      <c r="B31" s="263"/>
      <c r="C31" s="264"/>
      <c r="D31" s="17" t="s">
        <v>41</v>
      </c>
      <c r="E31" s="65" t="s">
        <v>85</v>
      </c>
      <c r="F31" s="53" t="s">
        <v>84</v>
      </c>
      <c r="G31" s="54" t="s">
        <v>82</v>
      </c>
      <c r="H31" s="87" t="s">
        <v>89</v>
      </c>
      <c r="I31" s="125" t="s">
        <v>94</v>
      </c>
      <c r="J31" s="87" t="s">
        <v>96</v>
      </c>
      <c r="K31" s="89" t="s">
        <v>105</v>
      </c>
      <c r="L31" s="77" t="s">
        <v>110</v>
      </c>
      <c r="M31" s="65" t="s">
        <v>115</v>
      </c>
      <c r="N31" s="175"/>
      <c r="O31" s="176"/>
      <c r="P31" s="175"/>
    </row>
    <row r="32" spans="2:16" ht="12.75">
      <c r="B32" s="265"/>
      <c r="C32" s="266"/>
      <c r="D32" s="13" t="s">
        <v>42</v>
      </c>
      <c r="E32" s="70">
        <v>0.2347222222222222</v>
      </c>
      <c r="F32" s="72">
        <v>0.2791666666666667</v>
      </c>
      <c r="G32" s="70">
        <v>0.28680555555555554</v>
      </c>
      <c r="H32" s="141">
        <v>0.2388888888888889</v>
      </c>
      <c r="I32" s="141">
        <v>0.28055555555555556</v>
      </c>
      <c r="J32" s="141">
        <v>0.26944444444444443</v>
      </c>
      <c r="K32" s="154">
        <v>0.28958333333333336</v>
      </c>
      <c r="L32" s="154">
        <v>0.2465277777777778</v>
      </c>
      <c r="M32" s="154">
        <v>0.20972222222222223</v>
      </c>
      <c r="N32" s="177"/>
      <c r="O32" s="178"/>
      <c r="P32" s="177"/>
    </row>
    <row r="34" spans="2:16" s="3" customFormat="1" ht="12.75">
      <c r="B34" s="245" t="s">
        <v>20</v>
      </c>
      <c r="C34" s="251"/>
      <c r="D34" s="251"/>
      <c r="E34" s="251"/>
      <c r="F34" s="251"/>
      <c r="G34" s="251"/>
      <c r="H34" s="252"/>
      <c r="I34" s="275" t="s">
        <v>1</v>
      </c>
      <c r="J34" s="276"/>
      <c r="K34" s="277" t="s">
        <v>2</v>
      </c>
      <c r="L34" s="278"/>
      <c r="M34" s="275" t="s">
        <v>3</v>
      </c>
      <c r="N34" s="276"/>
      <c r="O34" s="277" t="s">
        <v>4</v>
      </c>
      <c r="P34" s="278"/>
    </row>
    <row r="35" spans="2:16" ht="12.75" customHeight="1">
      <c r="B35" s="201" t="s">
        <v>54</v>
      </c>
      <c r="C35" s="273"/>
      <c r="D35" s="273"/>
      <c r="E35" s="255" t="s">
        <v>55</v>
      </c>
      <c r="F35" s="255"/>
      <c r="G35" s="255"/>
      <c r="H35" s="255"/>
      <c r="I35" s="204"/>
      <c r="J35" s="205"/>
      <c r="K35" s="193"/>
      <c r="L35" s="194"/>
      <c r="M35" s="204"/>
      <c r="N35" s="205"/>
      <c r="O35" s="193"/>
      <c r="P35" s="194"/>
    </row>
    <row r="36" spans="2:16" ht="12.75">
      <c r="B36" s="273"/>
      <c r="C36" s="273"/>
      <c r="D36" s="273"/>
      <c r="E36" s="255" t="s">
        <v>21</v>
      </c>
      <c r="F36" s="255"/>
      <c r="G36" s="255"/>
      <c r="H36" s="255"/>
      <c r="I36" s="204"/>
      <c r="J36" s="205"/>
      <c r="K36" s="193"/>
      <c r="L36" s="194"/>
      <c r="M36" s="204"/>
      <c r="N36" s="205"/>
      <c r="O36" s="193"/>
      <c r="P36" s="203"/>
    </row>
    <row r="37" spans="2:16" ht="12.75">
      <c r="B37" s="273"/>
      <c r="C37" s="273"/>
      <c r="D37" s="273"/>
      <c r="E37" s="255" t="s">
        <v>56</v>
      </c>
      <c r="F37" s="255"/>
      <c r="G37" s="255"/>
      <c r="H37" s="255"/>
      <c r="I37" s="195"/>
      <c r="J37" s="196"/>
      <c r="K37" s="197"/>
      <c r="L37" s="198"/>
      <c r="M37" s="195"/>
      <c r="N37" s="206"/>
      <c r="O37" s="197"/>
      <c r="P37" s="198"/>
    </row>
    <row r="38" spans="2:16" ht="12.75">
      <c r="B38" s="26"/>
      <c r="C38" s="26"/>
      <c r="D38" s="26"/>
      <c r="E38" s="27"/>
      <c r="F38" s="26"/>
      <c r="G38" s="26"/>
      <c r="H38" s="118"/>
      <c r="I38" s="118"/>
      <c r="J38" s="118"/>
      <c r="K38" s="119"/>
      <c r="L38" s="119"/>
      <c r="M38" s="119"/>
      <c r="N38" s="118"/>
      <c r="O38" s="118"/>
      <c r="P38" s="179"/>
    </row>
    <row r="39" spans="2:16" ht="12.75">
      <c r="B39" s="26"/>
      <c r="C39" s="26"/>
      <c r="D39" s="26"/>
      <c r="E39" s="73"/>
      <c r="F39" s="26"/>
      <c r="G39" s="74"/>
      <c r="H39" s="118"/>
      <c r="I39" s="118"/>
      <c r="J39" s="118"/>
      <c r="K39" s="119"/>
      <c r="L39" s="119"/>
      <c r="M39" s="119"/>
      <c r="N39" s="118"/>
      <c r="O39" s="118"/>
      <c r="P39" s="179"/>
    </row>
    <row r="41" spans="3:16" ht="12.75">
      <c r="C41" s="199" t="s">
        <v>22</v>
      </c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</row>
    <row r="42" spans="3:16" ht="12.75">
      <c r="C42" s="28"/>
      <c r="D42" s="29"/>
      <c r="E42" s="29"/>
      <c r="F42" s="29"/>
      <c r="G42" s="29"/>
      <c r="H42" s="120"/>
      <c r="I42" s="120"/>
      <c r="J42" s="120"/>
      <c r="K42" s="120"/>
      <c r="L42" s="120"/>
      <c r="M42" s="120"/>
      <c r="N42" s="120"/>
      <c r="O42" s="120"/>
      <c r="P42" s="120"/>
    </row>
    <row r="43" ht="12.75">
      <c r="J43" s="91"/>
    </row>
    <row r="44" spans="3:16" s="4" customFormat="1" ht="13.5" thickBot="1">
      <c r="C44" s="4" t="s">
        <v>33</v>
      </c>
      <c r="D44" s="30" t="s">
        <v>64</v>
      </c>
      <c r="G44" s="4" t="s">
        <v>34</v>
      </c>
      <c r="H44" s="293" t="s">
        <v>68</v>
      </c>
      <c r="I44" s="293"/>
      <c r="J44" s="293"/>
      <c r="K44" s="94"/>
      <c r="L44" s="94" t="s">
        <v>35</v>
      </c>
      <c r="M44" s="294" t="s">
        <v>66</v>
      </c>
      <c r="N44" s="294"/>
      <c r="O44" s="294"/>
      <c r="P44" s="91"/>
    </row>
    <row r="45" spans="5:11" ht="12.75">
      <c r="E45" s="3"/>
      <c r="H45" s="91"/>
      <c r="K45" s="91"/>
    </row>
    <row r="46" spans="2:4" ht="12.75">
      <c r="B46" s="5" t="s">
        <v>24</v>
      </c>
      <c r="D46" s="12"/>
    </row>
    <row r="47" ht="12.75">
      <c r="B47" s="5" t="s">
        <v>25</v>
      </c>
    </row>
    <row r="48" ht="12.75">
      <c r="B48" s="5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rintOptions/>
  <pageMargins left="0.25" right="0.25" top="0.5" bottom="0.5" header="0.5" footer="0.5"/>
  <pageSetup fitToHeight="1" fitToWidth="1" horizontalDpi="600" verticalDpi="600" orientation="landscape" scale="7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4">
      <selection activeCell="K9" sqref="K9:M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21" customWidth="1"/>
    <col min="11" max="13" width="9.7109375" style="122" customWidth="1"/>
    <col min="14" max="16" width="9.7109375" style="121" customWidth="1"/>
    <col min="17" max="16384" width="9.140625" style="1" customWidth="1"/>
  </cols>
  <sheetData>
    <row r="1" spans="3:16" ht="79.5" customHeight="1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>
      <c r="B2" s="3" t="s">
        <v>36</v>
      </c>
      <c r="D2" s="232" t="s">
        <v>58</v>
      </c>
      <c r="E2" s="232"/>
      <c r="F2" s="31"/>
      <c r="G2" s="31"/>
      <c r="H2" s="91"/>
      <c r="I2" s="91" t="s">
        <v>32</v>
      </c>
      <c r="J2" s="92" t="s">
        <v>59</v>
      </c>
      <c r="K2" s="93"/>
      <c r="L2" s="93"/>
      <c r="M2" s="93" t="s">
        <v>37</v>
      </c>
      <c r="N2" s="91"/>
      <c r="O2" s="173">
        <v>2013</v>
      </c>
      <c r="P2" s="91"/>
    </row>
    <row r="3" spans="2:14" ht="12.75">
      <c r="B3" s="3"/>
      <c r="I3" s="91"/>
      <c r="J3" s="91"/>
      <c r="K3" s="93"/>
      <c r="L3" s="93"/>
      <c r="M3" s="93"/>
      <c r="N3" s="91"/>
    </row>
    <row r="4" spans="2:16" s="3" customFormat="1" ht="13.5" thickBot="1">
      <c r="B4" s="3" t="s">
        <v>38</v>
      </c>
      <c r="D4" s="6"/>
      <c r="E4" s="11"/>
      <c r="F4" s="31"/>
      <c r="G4" s="31"/>
      <c r="H4" s="91"/>
      <c r="I4" s="91" t="s">
        <v>39</v>
      </c>
      <c r="J4" s="91"/>
      <c r="K4" s="93"/>
      <c r="L4" s="97" t="s">
        <v>63</v>
      </c>
      <c r="M4" s="97"/>
      <c r="N4" s="170"/>
      <c r="O4" s="92"/>
      <c r="P4" s="91"/>
    </row>
    <row r="5" spans="2:5" ht="12.75">
      <c r="B5" s="3"/>
      <c r="C5" s="3"/>
      <c r="D5" s="3"/>
      <c r="E5" s="31"/>
    </row>
    <row r="7" spans="2:16" ht="12.75" customHeight="1">
      <c r="B7" s="237" t="s">
        <v>0</v>
      </c>
      <c r="C7" s="238"/>
      <c r="D7" s="224"/>
      <c r="E7" s="285" t="s">
        <v>69</v>
      </c>
      <c r="F7" s="242"/>
      <c r="G7" s="242"/>
      <c r="H7" s="301" t="s">
        <v>101</v>
      </c>
      <c r="I7" s="302"/>
      <c r="J7" s="303"/>
      <c r="K7" s="233" t="s">
        <v>117</v>
      </c>
      <c r="L7" s="234"/>
      <c r="M7" s="234"/>
      <c r="N7" s="301" t="s">
        <v>70</v>
      </c>
      <c r="O7" s="302"/>
      <c r="P7" s="303"/>
    </row>
    <row r="8" spans="2:16" ht="12.75" customHeight="1">
      <c r="B8" s="225"/>
      <c r="C8" s="239"/>
      <c r="D8" s="226"/>
      <c r="E8" s="243"/>
      <c r="F8" s="244"/>
      <c r="G8" s="244"/>
      <c r="H8" s="304"/>
      <c r="I8" s="305"/>
      <c r="J8" s="306"/>
      <c r="K8" s="235"/>
      <c r="L8" s="235"/>
      <c r="M8" s="235"/>
      <c r="N8" s="304"/>
      <c r="O8" s="305"/>
      <c r="P8" s="306"/>
    </row>
    <row r="9" spans="2:16" ht="12.75" customHeight="1">
      <c r="B9" s="225"/>
      <c r="C9" s="239"/>
      <c r="D9" s="226"/>
      <c r="E9" s="248" t="s">
        <v>1</v>
      </c>
      <c r="F9" s="249"/>
      <c r="G9" s="250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>
      <c r="B10" s="227"/>
      <c r="C10" s="240"/>
      <c r="D10" s="228"/>
      <c r="E10" s="8" t="s">
        <v>5</v>
      </c>
      <c r="F10" s="8" t="s">
        <v>6</v>
      </c>
      <c r="G10" s="9" t="s">
        <v>7</v>
      </c>
      <c r="H10" s="100" t="s">
        <v>8</v>
      </c>
      <c r="I10" s="101" t="s">
        <v>9</v>
      </c>
      <c r="J10" s="100" t="s">
        <v>10</v>
      </c>
      <c r="K10" s="102" t="s">
        <v>11</v>
      </c>
      <c r="L10" s="103" t="s">
        <v>12</v>
      </c>
      <c r="M10" s="102" t="s">
        <v>13</v>
      </c>
      <c r="N10" s="100" t="s">
        <v>14</v>
      </c>
      <c r="O10" s="101" t="s">
        <v>15</v>
      </c>
      <c r="P10" s="100" t="s">
        <v>16</v>
      </c>
    </row>
    <row r="11" spans="2:16" ht="12.75" customHeight="1">
      <c r="B11" s="223" t="s">
        <v>43</v>
      </c>
      <c r="C11" s="224"/>
      <c r="D11" s="34" t="s">
        <v>26</v>
      </c>
      <c r="E11" s="52"/>
      <c r="F11" s="53"/>
      <c r="G11" s="54"/>
      <c r="H11" s="87"/>
      <c r="I11" s="125"/>
      <c r="J11" s="87"/>
      <c r="K11" s="126"/>
      <c r="L11" s="88"/>
      <c r="M11" s="126"/>
      <c r="N11" s="87"/>
      <c r="O11" s="125"/>
      <c r="P11" s="87"/>
    </row>
    <row r="12" spans="2:16" ht="12.75">
      <c r="B12" s="225"/>
      <c r="C12" s="226"/>
      <c r="D12" s="37" t="s">
        <v>27</v>
      </c>
      <c r="E12" s="54"/>
      <c r="F12" s="53"/>
      <c r="G12" s="54"/>
      <c r="H12" s="87"/>
      <c r="I12" s="125"/>
      <c r="J12" s="87"/>
      <c r="K12" s="126"/>
      <c r="L12" s="88"/>
      <c r="M12" s="126"/>
      <c r="N12" s="87"/>
      <c r="O12" s="125"/>
      <c r="P12" s="87"/>
    </row>
    <row r="13" spans="2:16" ht="12.75">
      <c r="B13" s="227"/>
      <c r="C13" s="228"/>
      <c r="D13" s="34" t="s">
        <v>28</v>
      </c>
      <c r="E13" s="51"/>
      <c r="F13" s="55"/>
      <c r="G13" s="51"/>
      <c r="H13" s="127"/>
      <c r="I13" s="124"/>
      <c r="J13" s="127"/>
      <c r="K13" s="128"/>
      <c r="L13" s="129"/>
      <c r="M13" s="128"/>
      <c r="N13" s="127"/>
      <c r="O13" s="172"/>
      <c r="P13" s="127"/>
    </row>
    <row r="14" spans="2:16" ht="12.75" customHeight="1">
      <c r="B14" s="223" t="s">
        <v>44</v>
      </c>
      <c r="C14" s="224"/>
      <c r="D14" s="40" t="s">
        <v>45</v>
      </c>
      <c r="E14" s="50"/>
      <c r="F14" s="56"/>
      <c r="G14" s="50"/>
      <c r="H14" s="130"/>
      <c r="I14" s="123"/>
      <c r="J14" s="130"/>
      <c r="K14" s="131"/>
      <c r="L14" s="132"/>
      <c r="M14" s="131"/>
      <c r="N14" s="130"/>
      <c r="O14" s="171"/>
      <c r="P14" s="130"/>
    </row>
    <row r="15" spans="2:16" ht="15" customHeight="1">
      <c r="B15" s="225"/>
      <c r="C15" s="226"/>
      <c r="D15" s="43" t="s">
        <v>29</v>
      </c>
      <c r="E15" s="54"/>
      <c r="F15" s="53"/>
      <c r="G15" s="54"/>
      <c r="H15" s="87"/>
      <c r="I15" s="125"/>
      <c r="J15" s="87"/>
      <c r="K15" s="126"/>
      <c r="L15" s="88"/>
      <c r="M15" s="126"/>
      <c r="N15" s="87"/>
      <c r="O15" s="125"/>
      <c r="P15" s="87"/>
    </row>
    <row r="16" spans="2:16" ht="13.5" customHeight="1">
      <c r="B16" s="225"/>
      <c r="C16" s="226"/>
      <c r="D16" s="43" t="s">
        <v>30</v>
      </c>
      <c r="E16" s="51"/>
      <c r="F16" s="55"/>
      <c r="G16" s="51"/>
      <c r="H16" s="127"/>
      <c r="I16" s="124"/>
      <c r="J16" s="127"/>
      <c r="K16" s="128"/>
      <c r="L16" s="129"/>
      <c r="M16" s="128"/>
      <c r="N16" s="127"/>
      <c r="O16" s="172"/>
      <c r="P16" s="127"/>
    </row>
    <row r="17" spans="2:16" ht="12.75">
      <c r="B17" s="227"/>
      <c r="C17" s="228"/>
      <c r="D17" s="34" t="s">
        <v>17</v>
      </c>
      <c r="E17" s="51"/>
      <c r="F17" s="55"/>
      <c r="G17" s="51"/>
      <c r="H17" s="127"/>
      <c r="I17" s="124"/>
      <c r="J17" s="127"/>
      <c r="K17" s="128"/>
      <c r="L17" s="129"/>
      <c r="M17" s="128"/>
      <c r="N17" s="127"/>
      <c r="O17" s="172"/>
      <c r="P17" s="127"/>
    </row>
    <row r="18" spans="2:16" ht="12.75">
      <c r="B18" s="253" t="s">
        <v>18</v>
      </c>
      <c r="C18" s="254"/>
      <c r="D18" s="37"/>
      <c r="E18" s="54"/>
      <c r="F18" s="53"/>
      <c r="G18" s="54"/>
      <c r="H18" s="87"/>
      <c r="I18" s="125"/>
      <c r="J18" s="87"/>
      <c r="K18" s="126"/>
      <c r="L18" s="88"/>
      <c r="M18" s="126"/>
      <c r="N18" s="87"/>
      <c r="O18" s="125"/>
      <c r="P18" s="87"/>
    </row>
    <row r="19" spans="2:16" ht="12.75">
      <c r="B19" s="229" t="s">
        <v>19</v>
      </c>
      <c r="C19" s="220" t="s">
        <v>46</v>
      </c>
      <c r="D19" s="40" t="s">
        <v>47</v>
      </c>
      <c r="E19" s="85">
        <v>200636</v>
      </c>
      <c r="F19" s="86">
        <v>199155</v>
      </c>
      <c r="G19" s="85">
        <v>197851</v>
      </c>
      <c r="H19" s="130">
        <v>197000</v>
      </c>
      <c r="I19" s="123">
        <v>196798</v>
      </c>
      <c r="J19" s="130">
        <v>196626</v>
      </c>
      <c r="K19" s="85">
        <v>196228</v>
      </c>
      <c r="L19" s="86">
        <v>196082</v>
      </c>
      <c r="M19" s="85">
        <v>195698</v>
      </c>
      <c r="N19" s="130"/>
      <c r="O19" s="171"/>
      <c r="P19" s="130" t="s">
        <v>65</v>
      </c>
    </row>
    <row r="20" spans="2:16" ht="12.75">
      <c r="B20" s="230"/>
      <c r="C20" s="221"/>
      <c r="D20" s="37" t="s">
        <v>48</v>
      </c>
      <c r="E20" s="89">
        <v>2789</v>
      </c>
      <c r="F20" s="77">
        <v>2494</v>
      </c>
      <c r="G20" s="89">
        <v>2634</v>
      </c>
      <c r="H20" s="87">
        <v>2800</v>
      </c>
      <c r="I20" s="125">
        <v>3343</v>
      </c>
      <c r="J20" s="87">
        <v>3331</v>
      </c>
      <c r="K20" s="77">
        <v>4093</v>
      </c>
      <c r="L20" s="77">
        <v>3472</v>
      </c>
      <c r="M20" s="77">
        <v>3311</v>
      </c>
      <c r="N20" s="87"/>
      <c r="O20" s="125"/>
      <c r="P20" s="87" t="s">
        <v>65</v>
      </c>
    </row>
    <row r="21" spans="2:16" ht="12.75">
      <c r="B21" s="230"/>
      <c r="C21" s="222"/>
      <c r="D21" s="34" t="s">
        <v>40</v>
      </c>
      <c r="E21" s="78">
        <f aca="true" t="shared" si="0" ref="E21:M21">E20/E19</f>
        <v>0.013900795470404115</v>
      </c>
      <c r="F21" s="78">
        <f t="shared" si="0"/>
        <v>0.012522909291757676</v>
      </c>
      <c r="G21" s="78">
        <f t="shared" si="0"/>
        <v>0.013313048708371451</v>
      </c>
      <c r="H21" s="82">
        <f t="shared" si="0"/>
        <v>0.014213197969543147</v>
      </c>
      <c r="I21" s="82">
        <f t="shared" si="0"/>
        <v>0.016986961249606195</v>
      </c>
      <c r="J21" s="82">
        <f t="shared" si="0"/>
        <v>0.01694079114664388</v>
      </c>
      <c r="K21" s="152">
        <f t="shared" si="0"/>
        <v>0.020858389220702447</v>
      </c>
      <c r="L21" s="152">
        <f t="shared" si="0"/>
        <v>0.017706877734825228</v>
      </c>
      <c r="M21" s="152">
        <f t="shared" si="0"/>
        <v>0.016918926100420034</v>
      </c>
      <c r="N21" s="82" t="s">
        <v>65</v>
      </c>
      <c r="O21" s="82" t="s">
        <v>65</v>
      </c>
      <c r="P21" s="82" t="s">
        <v>65</v>
      </c>
    </row>
    <row r="22" spans="2:16" ht="12.75" customHeight="1">
      <c r="B22" s="230"/>
      <c r="C22" s="220" t="s">
        <v>31</v>
      </c>
      <c r="D22" s="40" t="s">
        <v>47</v>
      </c>
      <c r="E22" s="50"/>
      <c r="F22" s="56"/>
      <c r="G22" s="50"/>
      <c r="H22" s="130"/>
      <c r="I22" s="123"/>
      <c r="J22" s="130"/>
      <c r="K22" s="85"/>
      <c r="L22" s="86"/>
      <c r="M22" s="85"/>
      <c r="N22" s="130"/>
      <c r="O22" s="171"/>
      <c r="P22" s="130"/>
    </row>
    <row r="23" spans="2:16" ht="12.75">
      <c r="B23" s="230"/>
      <c r="C23" s="221"/>
      <c r="D23" s="37" t="s">
        <v>48</v>
      </c>
      <c r="E23" s="54"/>
      <c r="F23" s="53"/>
      <c r="G23" s="54"/>
      <c r="H23" s="87"/>
      <c r="I23" s="125"/>
      <c r="J23" s="87"/>
      <c r="K23" s="89"/>
      <c r="L23" s="77"/>
      <c r="M23" s="89"/>
      <c r="N23" s="87"/>
      <c r="O23" s="125"/>
      <c r="P23" s="87"/>
    </row>
    <row r="24" spans="2:16" ht="12.75">
      <c r="B24" s="230"/>
      <c r="C24" s="222"/>
      <c r="D24" s="34" t="s">
        <v>40</v>
      </c>
      <c r="E24" s="51"/>
      <c r="F24" s="55"/>
      <c r="G24" s="51"/>
      <c r="H24" s="127"/>
      <c r="I24" s="124"/>
      <c r="J24" s="127"/>
      <c r="K24" s="116"/>
      <c r="L24" s="117"/>
      <c r="M24" s="116"/>
      <c r="N24" s="127"/>
      <c r="O24" s="172"/>
      <c r="P24" s="127"/>
    </row>
    <row r="25" spans="2:16" ht="12.75" customHeight="1">
      <c r="B25" s="230"/>
      <c r="C25" s="220" t="s">
        <v>49</v>
      </c>
      <c r="D25" s="40" t="s">
        <v>47</v>
      </c>
      <c r="E25" s="50"/>
      <c r="F25" s="56"/>
      <c r="G25" s="50"/>
      <c r="H25" s="130"/>
      <c r="I25" s="123"/>
      <c r="J25" s="130"/>
      <c r="K25" s="85"/>
      <c r="L25" s="86"/>
      <c r="M25" s="85"/>
      <c r="N25" s="130"/>
      <c r="O25" s="171"/>
      <c r="P25" s="130"/>
    </row>
    <row r="26" spans="2:16" ht="12.75">
      <c r="B26" s="230"/>
      <c r="C26" s="221"/>
      <c r="D26" s="37" t="s">
        <v>48</v>
      </c>
      <c r="E26" s="54"/>
      <c r="F26" s="53"/>
      <c r="G26" s="54"/>
      <c r="H26" s="87"/>
      <c r="I26" s="125"/>
      <c r="J26" s="87"/>
      <c r="K26" s="89"/>
      <c r="L26" s="77"/>
      <c r="M26" s="89"/>
      <c r="N26" s="87"/>
      <c r="O26" s="125"/>
      <c r="P26" s="87"/>
    </row>
    <row r="27" spans="2:16" ht="12.75">
      <c r="B27" s="231"/>
      <c r="C27" s="222"/>
      <c r="D27" s="34" t="s">
        <v>40</v>
      </c>
      <c r="E27" s="51"/>
      <c r="F27" s="55"/>
      <c r="G27" s="51"/>
      <c r="H27" s="127"/>
      <c r="I27" s="124"/>
      <c r="J27" s="127"/>
      <c r="K27" s="116"/>
      <c r="L27" s="117"/>
      <c r="M27" s="116"/>
      <c r="N27" s="127"/>
      <c r="O27" s="172"/>
      <c r="P27" s="127"/>
    </row>
    <row r="28" spans="2:16" ht="12.75">
      <c r="B28" s="236" t="s">
        <v>50</v>
      </c>
      <c r="C28" s="224"/>
      <c r="D28" s="44" t="s">
        <v>51</v>
      </c>
      <c r="E28" s="50">
        <v>516</v>
      </c>
      <c r="F28" s="56">
        <v>429</v>
      </c>
      <c r="G28" s="50">
        <v>558</v>
      </c>
      <c r="H28" s="130">
        <v>612</v>
      </c>
      <c r="I28" s="123">
        <v>855</v>
      </c>
      <c r="J28" s="130">
        <v>934</v>
      </c>
      <c r="K28" s="99">
        <v>940</v>
      </c>
      <c r="L28" s="86">
        <v>702</v>
      </c>
      <c r="M28" s="85">
        <v>762</v>
      </c>
      <c r="N28" s="186"/>
      <c r="O28" s="187"/>
      <c r="P28" s="186"/>
    </row>
    <row r="29" spans="2:16" ht="12.75">
      <c r="B29" s="225"/>
      <c r="C29" s="226"/>
      <c r="D29" s="37" t="s">
        <v>52</v>
      </c>
      <c r="E29" s="54">
        <v>470</v>
      </c>
      <c r="F29" s="53">
        <v>418</v>
      </c>
      <c r="G29" s="54">
        <v>509</v>
      </c>
      <c r="H29" s="87">
        <v>580</v>
      </c>
      <c r="I29" s="125">
        <v>762</v>
      </c>
      <c r="J29" s="87">
        <v>805</v>
      </c>
      <c r="K29" s="77">
        <v>824</v>
      </c>
      <c r="L29" s="77">
        <v>675</v>
      </c>
      <c r="M29" s="77">
        <v>700</v>
      </c>
      <c r="N29" s="188"/>
      <c r="O29" s="189"/>
      <c r="P29" s="188"/>
    </row>
    <row r="30" spans="2:16" ht="12.75">
      <c r="B30" s="225"/>
      <c r="C30" s="226"/>
      <c r="D30" s="45" t="s">
        <v>53</v>
      </c>
      <c r="E30" s="76">
        <f aca="true" t="shared" si="1" ref="E30:M30">E29/E28</f>
        <v>0.9108527131782945</v>
      </c>
      <c r="F30" s="76">
        <f t="shared" si="1"/>
        <v>0.9743589743589743</v>
      </c>
      <c r="G30" s="76">
        <f t="shared" si="1"/>
        <v>0.9121863799283154</v>
      </c>
      <c r="H30" s="142">
        <f t="shared" si="1"/>
        <v>0.9477124183006536</v>
      </c>
      <c r="I30" s="142">
        <f t="shared" si="1"/>
        <v>0.8912280701754386</v>
      </c>
      <c r="J30" s="142">
        <f t="shared" si="1"/>
        <v>0.8618843683083511</v>
      </c>
      <c r="K30" s="160">
        <f t="shared" si="1"/>
        <v>0.8765957446808511</v>
      </c>
      <c r="L30" s="160">
        <f t="shared" si="1"/>
        <v>0.9615384615384616</v>
      </c>
      <c r="M30" s="160">
        <f t="shared" si="1"/>
        <v>0.9186351706036745</v>
      </c>
      <c r="N30" s="142"/>
      <c r="O30" s="142"/>
      <c r="P30" s="142"/>
    </row>
    <row r="31" spans="2:16" ht="12.75">
      <c r="B31" s="225"/>
      <c r="C31" s="226"/>
      <c r="D31" s="37" t="s">
        <v>41</v>
      </c>
      <c r="E31" s="60" t="s">
        <v>71</v>
      </c>
      <c r="F31" s="65" t="s">
        <v>77</v>
      </c>
      <c r="G31" s="60" t="s">
        <v>81</v>
      </c>
      <c r="H31" s="181" t="s">
        <v>86</v>
      </c>
      <c r="I31" s="181" t="s">
        <v>91</v>
      </c>
      <c r="J31" s="181" t="s">
        <v>97</v>
      </c>
      <c r="K31" s="163" t="s">
        <v>104</v>
      </c>
      <c r="L31" s="163" t="s">
        <v>109</v>
      </c>
      <c r="M31" s="163" t="s">
        <v>114</v>
      </c>
      <c r="N31" s="175"/>
      <c r="O31" s="176"/>
      <c r="P31" s="175"/>
    </row>
    <row r="32" spans="2:16" ht="12.75">
      <c r="B32" s="227"/>
      <c r="C32" s="228"/>
      <c r="D32" s="34" t="s">
        <v>42</v>
      </c>
      <c r="E32" s="59">
        <v>0.2423611111111111</v>
      </c>
      <c r="F32" s="71">
        <v>0.1840277777777778</v>
      </c>
      <c r="G32" s="59">
        <v>0.35833333333333334</v>
      </c>
      <c r="H32" s="145">
        <v>0.2638888888888889</v>
      </c>
      <c r="I32" s="145">
        <v>0.3145833333333333</v>
      </c>
      <c r="J32" s="141">
        <v>0.3590277777777778</v>
      </c>
      <c r="K32" s="161">
        <v>0.38055555555555554</v>
      </c>
      <c r="L32" s="161">
        <v>0.1673611111111111</v>
      </c>
      <c r="M32" s="161">
        <v>0.2340277777777778</v>
      </c>
      <c r="N32" s="177"/>
      <c r="O32" s="178"/>
      <c r="P32" s="177"/>
    </row>
    <row r="34" spans="2:16" s="3" customFormat="1" ht="12.75">
      <c r="B34" s="245" t="s">
        <v>20</v>
      </c>
      <c r="C34" s="251"/>
      <c r="D34" s="251"/>
      <c r="E34" s="251"/>
      <c r="F34" s="251"/>
      <c r="G34" s="251"/>
      <c r="H34" s="252"/>
      <c r="I34" s="275" t="s">
        <v>1</v>
      </c>
      <c r="J34" s="276"/>
      <c r="K34" s="277" t="s">
        <v>2</v>
      </c>
      <c r="L34" s="278"/>
      <c r="M34" s="275" t="s">
        <v>3</v>
      </c>
      <c r="N34" s="276"/>
      <c r="O34" s="277" t="s">
        <v>4</v>
      </c>
      <c r="P34" s="278"/>
    </row>
    <row r="35" spans="2:16" ht="12.75" customHeight="1">
      <c r="B35" s="201" t="s">
        <v>54</v>
      </c>
      <c r="C35" s="202"/>
      <c r="D35" s="202"/>
      <c r="E35" s="300" t="s">
        <v>55</v>
      </c>
      <c r="F35" s="300"/>
      <c r="G35" s="300"/>
      <c r="H35" s="300"/>
      <c r="I35" s="204"/>
      <c r="J35" s="205"/>
      <c r="K35" s="296"/>
      <c r="L35" s="297"/>
      <c r="M35" s="298"/>
      <c r="N35" s="299"/>
      <c r="O35" s="193"/>
      <c r="P35" s="194"/>
    </row>
    <row r="36" spans="2:16" ht="12.75">
      <c r="B36" s="202"/>
      <c r="C36" s="202"/>
      <c r="D36" s="202"/>
      <c r="E36" s="300" t="s">
        <v>21</v>
      </c>
      <c r="F36" s="300"/>
      <c r="G36" s="300"/>
      <c r="H36" s="300"/>
      <c r="I36" s="204"/>
      <c r="J36" s="205"/>
      <c r="K36" s="296"/>
      <c r="L36" s="297"/>
      <c r="M36" s="298"/>
      <c r="N36" s="299"/>
      <c r="O36" s="193"/>
      <c r="P36" s="194"/>
    </row>
    <row r="37" spans="2:16" ht="12.75">
      <c r="B37" s="202"/>
      <c r="C37" s="202"/>
      <c r="D37" s="202"/>
      <c r="E37" s="300" t="s">
        <v>56</v>
      </c>
      <c r="F37" s="300"/>
      <c r="G37" s="300"/>
      <c r="H37" s="300"/>
      <c r="I37" s="204"/>
      <c r="J37" s="205"/>
      <c r="K37" s="296"/>
      <c r="L37" s="297"/>
      <c r="M37" s="298"/>
      <c r="N37" s="299"/>
      <c r="O37" s="193"/>
      <c r="P37" s="194"/>
    </row>
    <row r="38" spans="2:16" ht="12.75">
      <c r="B38" s="32"/>
      <c r="C38" s="32"/>
      <c r="D38" s="32"/>
      <c r="E38" s="57"/>
      <c r="F38" s="58"/>
      <c r="G38" s="58"/>
      <c r="H38" s="133"/>
      <c r="I38" s="133"/>
      <c r="J38" s="133"/>
      <c r="K38" s="134"/>
      <c r="L38" s="134"/>
      <c r="M38" s="134"/>
      <c r="N38" s="133"/>
      <c r="O38" s="133"/>
      <c r="P38" s="174"/>
    </row>
    <row r="39" spans="2:16" ht="12.75">
      <c r="B39" s="32"/>
      <c r="C39" s="32"/>
      <c r="D39" s="32"/>
      <c r="E39" s="57"/>
      <c r="F39" s="58"/>
      <c r="G39" s="58"/>
      <c r="H39" s="133"/>
      <c r="I39" s="133"/>
      <c r="J39" s="133"/>
      <c r="K39" s="134"/>
      <c r="L39" s="134"/>
      <c r="M39" s="134"/>
      <c r="N39" s="133"/>
      <c r="O39" s="133"/>
      <c r="P39" s="174"/>
    </row>
    <row r="41" spans="3:16" ht="12.75">
      <c r="C41" s="199" t="s">
        <v>22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3:16" ht="12.75">
      <c r="C42" s="28"/>
      <c r="D42" s="47"/>
      <c r="E42" s="47"/>
      <c r="F42" s="47"/>
      <c r="G42" s="47"/>
      <c r="H42" s="135"/>
      <c r="I42" s="135"/>
      <c r="J42" s="135"/>
      <c r="K42" s="135"/>
      <c r="L42" s="135"/>
      <c r="M42" s="135"/>
      <c r="N42" s="135"/>
      <c r="O42" s="135"/>
      <c r="P42" s="135"/>
    </row>
    <row r="43" ht="12.75">
      <c r="J43" s="91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293" t="s">
        <v>68</v>
      </c>
      <c r="I44" s="293"/>
      <c r="J44" s="293"/>
      <c r="K44" s="94"/>
      <c r="L44" s="94" t="s">
        <v>35</v>
      </c>
      <c r="M44" s="294" t="s">
        <v>66</v>
      </c>
      <c r="N44" s="294"/>
      <c r="O44" s="294"/>
      <c r="P44" s="91"/>
    </row>
    <row r="45" spans="5:11" ht="12.75">
      <c r="E45" s="31"/>
      <c r="H45" s="91"/>
      <c r="K45" s="91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3">
      <selection activeCell="C41" sqref="C41:P4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33" customWidth="1"/>
    <col min="8" max="10" width="9.7109375" style="121" customWidth="1"/>
    <col min="11" max="13" width="9.7109375" style="122" customWidth="1"/>
    <col min="14" max="16" width="9.7109375" style="121" customWidth="1"/>
    <col min="17" max="16384" width="9.140625" style="1" customWidth="1"/>
  </cols>
  <sheetData>
    <row r="1" spans="3:16" ht="79.5" customHeight="1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>
      <c r="B2" s="3" t="s">
        <v>36</v>
      </c>
      <c r="D2" s="232" t="s">
        <v>58</v>
      </c>
      <c r="E2" s="232"/>
      <c r="F2" s="31"/>
      <c r="G2" s="31"/>
      <c r="H2" s="91"/>
      <c r="I2" s="91" t="s">
        <v>32</v>
      </c>
      <c r="J2" s="92" t="s">
        <v>59</v>
      </c>
      <c r="K2" s="93"/>
      <c r="L2" s="93"/>
      <c r="M2" s="93" t="s">
        <v>37</v>
      </c>
      <c r="N2" s="91"/>
      <c r="O2" s="173">
        <v>2013</v>
      </c>
      <c r="P2" s="91"/>
    </row>
    <row r="3" spans="2:14" ht="12.75">
      <c r="B3" s="3"/>
      <c r="I3" s="91"/>
      <c r="J3" s="91"/>
      <c r="K3" s="93"/>
      <c r="L3" s="93"/>
      <c r="M3" s="93"/>
      <c r="N3" s="91"/>
    </row>
    <row r="4" spans="2:16" s="3" customFormat="1" ht="13.5" thickBot="1">
      <c r="B4" s="3" t="s">
        <v>38</v>
      </c>
      <c r="D4" s="6"/>
      <c r="E4" s="11"/>
      <c r="F4" s="31"/>
      <c r="G4" s="31"/>
      <c r="H4" s="91"/>
      <c r="I4" s="91" t="s">
        <v>39</v>
      </c>
      <c r="J4" s="91"/>
      <c r="K4" s="93"/>
      <c r="L4" s="97" t="s">
        <v>62</v>
      </c>
      <c r="M4" s="97"/>
      <c r="N4" s="170"/>
      <c r="O4" s="92"/>
      <c r="P4" s="91"/>
    </row>
    <row r="5" spans="2:5" ht="12.75">
      <c r="B5" s="3"/>
      <c r="C5" s="3"/>
      <c r="D5" s="3"/>
      <c r="E5" s="31"/>
    </row>
    <row r="7" spans="2:16" ht="12.75" customHeight="1">
      <c r="B7" s="237" t="s">
        <v>0</v>
      </c>
      <c r="C7" s="238"/>
      <c r="D7" s="224"/>
      <c r="E7" s="241" t="s">
        <v>69</v>
      </c>
      <c r="F7" s="242"/>
      <c r="G7" s="307"/>
      <c r="H7" s="301" t="s">
        <v>101</v>
      </c>
      <c r="I7" s="302"/>
      <c r="J7" s="303"/>
      <c r="K7" s="233" t="s">
        <v>117</v>
      </c>
      <c r="L7" s="234"/>
      <c r="M7" s="234"/>
      <c r="N7" s="301" t="s">
        <v>70</v>
      </c>
      <c r="O7" s="302"/>
      <c r="P7" s="303"/>
    </row>
    <row r="8" spans="2:16" ht="12.75" customHeight="1">
      <c r="B8" s="225"/>
      <c r="C8" s="239"/>
      <c r="D8" s="226"/>
      <c r="E8" s="243"/>
      <c r="F8" s="244"/>
      <c r="G8" s="308"/>
      <c r="H8" s="304"/>
      <c r="I8" s="305"/>
      <c r="J8" s="306"/>
      <c r="K8" s="235"/>
      <c r="L8" s="235"/>
      <c r="M8" s="235"/>
      <c r="N8" s="304"/>
      <c r="O8" s="305"/>
      <c r="P8" s="306"/>
    </row>
    <row r="9" spans="2:16" ht="12.75" customHeight="1">
      <c r="B9" s="225"/>
      <c r="C9" s="239"/>
      <c r="D9" s="226"/>
      <c r="E9" s="248" t="s">
        <v>1</v>
      </c>
      <c r="F9" s="249"/>
      <c r="G9" s="250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>
      <c r="B10" s="227"/>
      <c r="C10" s="240"/>
      <c r="D10" s="228"/>
      <c r="E10" s="8" t="s">
        <v>5</v>
      </c>
      <c r="F10" s="8" t="s">
        <v>6</v>
      </c>
      <c r="G10" s="9" t="s">
        <v>7</v>
      </c>
      <c r="H10" s="100" t="s">
        <v>8</v>
      </c>
      <c r="I10" s="101" t="s">
        <v>9</v>
      </c>
      <c r="J10" s="100" t="s">
        <v>10</v>
      </c>
      <c r="K10" s="102" t="s">
        <v>11</v>
      </c>
      <c r="L10" s="103" t="s">
        <v>12</v>
      </c>
      <c r="M10" s="102" t="s">
        <v>13</v>
      </c>
      <c r="N10" s="100" t="s">
        <v>14</v>
      </c>
      <c r="O10" s="101" t="s">
        <v>15</v>
      </c>
      <c r="P10" s="100" t="s">
        <v>16</v>
      </c>
    </row>
    <row r="11" spans="2:16" ht="12.75" customHeight="1">
      <c r="B11" s="223" t="s">
        <v>43</v>
      </c>
      <c r="C11" s="224"/>
      <c r="D11" s="34" t="s">
        <v>26</v>
      </c>
      <c r="E11" s="52"/>
      <c r="F11" s="53"/>
      <c r="G11" s="54"/>
      <c r="H11" s="87"/>
      <c r="I11" s="125"/>
      <c r="J11" s="87"/>
      <c r="K11" s="126"/>
      <c r="L11" s="88"/>
      <c r="M11" s="126"/>
      <c r="N11" s="87"/>
      <c r="O11" s="125"/>
      <c r="P11" s="87"/>
    </row>
    <row r="12" spans="2:16" ht="12.75">
      <c r="B12" s="225"/>
      <c r="C12" s="226"/>
      <c r="D12" s="37" t="s">
        <v>27</v>
      </c>
      <c r="E12" s="54"/>
      <c r="F12" s="53"/>
      <c r="G12" s="54"/>
      <c r="H12" s="87"/>
      <c r="I12" s="125"/>
      <c r="J12" s="87"/>
      <c r="K12" s="126"/>
      <c r="L12" s="88"/>
      <c r="M12" s="126"/>
      <c r="N12" s="87"/>
      <c r="O12" s="125"/>
      <c r="P12" s="87"/>
    </row>
    <row r="13" spans="2:16" ht="12.75">
      <c r="B13" s="227"/>
      <c r="C13" s="228"/>
      <c r="D13" s="34" t="s">
        <v>28</v>
      </c>
      <c r="E13" s="51"/>
      <c r="F13" s="55"/>
      <c r="G13" s="51"/>
      <c r="H13" s="127"/>
      <c r="I13" s="124"/>
      <c r="J13" s="127"/>
      <c r="K13" s="128"/>
      <c r="L13" s="129"/>
      <c r="M13" s="128"/>
      <c r="N13" s="127"/>
      <c r="O13" s="172"/>
      <c r="P13" s="127"/>
    </row>
    <row r="14" spans="2:16" ht="12.75" customHeight="1">
      <c r="B14" s="223" t="s">
        <v>44</v>
      </c>
      <c r="C14" s="224"/>
      <c r="D14" s="40" t="s">
        <v>45</v>
      </c>
      <c r="E14" s="50"/>
      <c r="F14" s="56"/>
      <c r="G14" s="50"/>
      <c r="H14" s="130"/>
      <c r="I14" s="123"/>
      <c r="J14" s="130"/>
      <c r="K14" s="131"/>
      <c r="L14" s="132"/>
      <c r="M14" s="131"/>
      <c r="N14" s="130"/>
      <c r="O14" s="171"/>
      <c r="P14" s="130"/>
    </row>
    <row r="15" spans="2:16" ht="15" customHeight="1">
      <c r="B15" s="225"/>
      <c r="C15" s="226"/>
      <c r="D15" s="43" t="s">
        <v>29</v>
      </c>
      <c r="E15" s="54"/>
      <c r="F15" s="53"/>
      <c r="G15" s="54"/>
      <c r="H15" s="87"/>
      <c r="I15" s="125"/>
      <c r="J15" s="87"/>
      <c r="K15" s="126"/>
      <c r="L15" s="88"/>
      <c r="M15" s="126"/>
      <c r="N15" s="87"/>
      <c r="O15" s="125"/>
      <c r="P15" s="87"/>
    </row>
    <row r="16" spans="2:16" ht="13.5" customHeight="1">
      <c r="B16" s="225"/>
      <c r="C16" s="226"/>
      <c r="D16" s="43" t="s">
        <v>30</v>
      </c>
      <c r="E16" s="51"/>
      <c r="F16" s="55"/>
      <c r="G16" s="51"/>
      <c r="H16" s="127"/>
      <c r="I16" s="124"/>
      <c r="J16" s="127"/>
      <c r="K16" s="128"/>
      <c r="L16" s="129"/>
      <c r="M16" s="128"/>
      <c r="N16" s="127"/>
      <c r="O16" s="172"/>
      <c r="P16" s="127"/>
    </row>
    <row r="17" spans="2:16" ht="12.75">
      <c r="B17" s="227"/>
      <c r="C17" s="228"/>
      <c r="D17" s="34" t="s">
        <v>17</v>
      </c>
      <c r="E17" s="51"/>
      <c r="F17" s="55"/>
      <c r="G17" s="51"/>
      <c r="H17" s="127"/>
      <c r="I17" s="124"/>
      <c r="J17" s="127"/>
      <c r="K17" s="128"/>
      <c r="L17" s="129"/>
      <c r="M17" s="128"/>
      <c r="N17" s="127"/>
      <c r="O17" s="172"/>
      <c r="P17" s="127"/>
    </row>
    <row r="18" spans="2:16" ht="12.75">
      <c r="B18" s="253" t="s">
        <v>18</v>
      </c>
      <c r="C18" s="254"/>
      <c r="D18" s="37"/>
      <c r="E18" s="54"/>
      <c r="F18" s="53"/>
      <c r="G18" s="54"/>
      <c r="H18" s="87"/>
      <c r="I18" s="125"/>
      <c r="J18" s="87"/>
      <c r="K18" s="126"/>
      <c r="L18" s="88"/>
      <c r="M18" s="126"/>
      <c r="N18" s="87"/>
      <c r="O18" s="125"/>
      <c r="P18" s="87"/>
    </row>
    <row r="19" spans="2:16" ht="12.75">
      <c r="B19" s="229" t="s">
        <v>19</v>
      </c>
      <c r="C19" s="220" t="s">
        <v>46</v>
      </c>
      <c r="D19" s="40" t="s">
        <v>47</v>
      </c>
      <c r="E19" s="85">
        <v>13743</v>
      </c>
      <c r="F19" s="86">
        <v>13745</v>
      </c>
      <c r="G19" s="85">
        <v>13717</v>
      </c>
      <c r="H19" s="130">
        <v>13780</v>
      </c>
      <c r="I19" s="123">
        <v>13839</v>
      </c>
      <c r="J19" s="130">
        <v>13906</v>
      </c>
      <c r="K19" s="85">
        <v>13924</v>
      </c>
      <c r="L19" s="86">
        <v>14104</v>
      </c>
      <c r="M19" s="85">
        <v>14045</v>
      </c>
      <c r="N19" s="130"/>
      <c r="O19" s="171"/>
      <c r="P19" s="130" t="s">
        <v>65</v>
      </c>
    </row>
    <row r="20" spans="2:16" ht="12.75">
      <c r="B20" s="230"/>
      <c r="C20" s="221"/>
      <c r="D20" s="37" t="s">
        <v>48</v>
      </c>
      <c r="E20" s="89">
        <v>278</v>
      </c>
      <c r="F20" s="77">
        <v>249</v>
      </c>
      <c r="G20" s="89">
        <v>274</v>
      </c>
      <c r="H20" s="87">
        <v>317</v>
      </c>
      <c r="I20" s="125">
        <v>340</v>
      </c>
      <c r="J20" s="87">
        <v>322</v>
      </c>
      <c r="K20" s="89">
        <v>533</v>
      </c>
      <c r="L20" s="77">
        <v>454</v>
      </c>
      <c r="M20" s="89">
        <v>535</v>
      </c>
      <c r="N20" s="87"/>
      <c r="O20" s="125"/>
      <c r="P20" s="87" t="s">
        <v>65</v>
      </c>
    </row>
    <row r="21" spans="2:16" ht="12.75">
      <c r="B21" s="230"/>
      <c r="C21" s="222"/>
      <c r="D21" s="34" t="s">
        <v>40</v>
      </c>
      <c r="E21" s="136">
        <f aca="true" t="shared" si="0" ref="E21:M21">E20/E19</f>
        <v>0.02022847995343084</v>
      </c>
      <c r="F21" s="137">
        <f t="shared" si="0"/>
        <v>0.018115678428519463</v>
      </c>
      <c r="G21" s="78">
        <f t="shared" si="0"/>
        <v>0.019975213239046438</v>
      </c>
      <c r="H21" s="82">
        <f t="shared" si="0"/>
        <v>0.02300435413642961</v>
      </c>
      <c r="I21" s="82">
        <f t="shared" si="0"/>
        <v>0.024568249150950214</v>
      </c>
      <c r="J21" s="82">
        <f t="shared" si="0"/>
        <v>0.023155472457931828</v>
      </c>
      <c r="K21" s="152">
        <f t="shared" si="0"/>
        <v>0.03827923010629129</v>
      </c>
      <c r="L21" s="152">
        <f t="shared" si="0"/>
        <v>0.03218944980147476</v>
      </c>
      <c r="M21" s="152">
        <f t="shared" si="0"/>
        <v>0.03809184763260947</v>
      </c>
      <c r="N21" s="82" t="s">
        <v>65</v>
      </c>
      <c r="O21" s="82" t="s">
        <v>65</v>
      </c>
      <c r="P21" s="82" t="s">
        <v>65</v>
      </c>
    </row>
    <row r="22" spans="2:16" ht="12.75" customHeight="1">
      <c r="B22" s="230"/>
      <c r="C22" s="220" t="s">
        <v>31</v>
      </c>
      <c r="D22" s="40" t="s">
        <v>47</v>
      </c>
      <c r="E22" s="50"/>
      <c r="F22" s="56"/>
      <c r="G22" s="50"/>
      <c r="H22" s="130"/>
      <c r="I22" s="123"/>
      <c r="J22" s="130"/>
      <c r="K22" s="85"/>
      <c r="L22" s="86"/>
      <c r="M22" s="85"/>
      <c r="N22" s="130"/>
      <c r="O22" s="171"/>
      <c r="P22" s="130"/>
    </row>
    <row r="23" spans="2:16" ht="12.75">
      <c r="B23" s="230"/>
      <c r="C23" s="221"/>
      <c r="D23" s="37" t="s">
        <v>48</v>
      </c>
      <c r="E23" s="54"/>
      <c r="F23" s="53"/>
      <c r="G23" s="54"/>
      <c r="H23" s="87"/>
      <c r="I23" s="125"/>
      <c r="J23" s="87"/>
      <c r="K23" s="89"/>
      <c r="L23" s="77"/>
      <c r="M23" s="89"/>
      <c r="N23" s="87"/>
      <c r="O23" s="125"/>
      <c r="P23" s="87"/>
    </row>
    <row r="24" spans="2:16" ht="12.75">
      <c r="B24" s="230"/>
      <c r="C24" s="222"/>
      <c r="D24" s="34" t="s">
        <v>40</v>
      </c>
      <c r="E24" s="51"/>
      <c r="F24" s="55"/>
      <c r="G24" s="51"/>
      <c r="H24" s="127"/>
      <c r="I24" s="124"/>
      <c r="J24" s="127"/>
      <c r="K24" s="116"/>
      <c r="L24" s="117"/>
      <c r="M24" s="116"/>
      <c r="N24" s="127"/>
      <c r="O24" s="172"/>
      <c r="P24" s="127"/>
    </row>
    <row r="25" spans="2:16" ht="12.75" customHeight="1">
      <c r="B25" s="230"/>
      <c r="C25" s="220" t="s">
        <v>49</v>
      </c>
      <c r="D25" s="40" t="s">
        <v>47</v>
      </c>
      <c r="E25" s="50"/>
      <c r="F25" s="56"/>
      <c r="G25" s="50"/>
      <c r="H25" s="130"/>
      <c r="I25" s="123"/>
      <c r="J25" s="130"/>
      <c r="K25" s="85"/>
      <c r="L25" s="86"/>
      <c r="M25" s="85"/>
      <c r="N25" s="130"/>
      <c r="O25" s="171"/>
      <c r="P25" s="130"/>
    </row>
    <row r="26" spans="2:16" ht="12.75">
      <c r="B26" s="230"/>
      <c r="C26" s="221"/>
      <c r="D26" s="37" t="s">
        <v>48</v>
      </c>
      <c r="E26" s="54"/>
      <c r="F26" s="53"/>
      <c r="G26" s="54"/>
      <c r="H26" s="87"/>
      <c r="I26" s="125"/>
      <c r="J26" s="87"/>
      <c r="K26" s="89"/>
      <c r="L26" s="77"/>
      <c r="M26" s="89"/>
      <c r="N26" s="87"/>
      <c r="O26" s="125"/>
      <c r="P26" s="87"/>
    </row>
    <row r="27" spans="2:16" ht="12.75">
      <c r="B27" s="231"/>
      <c r="C27" s="222"/>
      <c r="D27" s="34" t="s">
        <v>40</v>
      </c>
      <c r="E27" s="51"/>
      <c r="F27" s="55"/>
      <c r="G27" s="51"/>
      <c r="H27" s="127"/>
      <c r="I27" s="124"/>
      <c r="J27" s="127"/>
      <c r="K27" s="116"/>
      <c r="L27" s="117"/>
      <c r="M27" s="116"/>
      <c r="N27" s="127"/>
      <c r="O27" s="172"/>
      <c r="P27" s="127"/>
    </row>
    <row r="28" spans="2:16" ht="12.75">
      <c r="B28" s="236" t="s">
        <v>50</v>
      </c>
      <c r="C28" s="224"/>
      <c r="D28" s="44" t="s">
        <v>51</v>
      </c>
      <c r="E28" s="50">
        <v>69</v>
      </c>
      <c r="F28" s="56">
        <v>61</v>
      </c>
      <c r="G28" s="50">
        <v>50</v>
      </c>
      <c r="H28" s="130">
        <v>85</v>
      </c>
      <c r="I28" s="98">
        <v>113</v>
      </c>
      <c r="J28" s="130">
        <v>112</v>
      </c>
      <c r="K28" s="85">
        <v>132</v>
      </c>
      <c r="L28" s="86">
        <v>138</v>
      </c>
      <c r="M28" s="85">
        <v>174</v>
      </c>
      <c r="N28" s="186"/>
      <c r="O28" s="187"/>
      <c r="P28" s="186"/>
    </row>
    <row r="29" spans="2:16" ht="12.75">
      <c r="B29" s="225"/>
      <c r="C29" s="226"/>
      <c r="D29" s="37" t="s">
        <v>52</v>
      </c>
      <c r="E29" s="54">
        <v>68</v>
      </c>
      <c r="F29" s="53">
        <v>59</v>
      </c>
      <c r="G29" s="54">
        <v>46</v>
      </c>
      <c r="H29" s="87">
        <v>82</v>
      </c>
      <c r="I29" s="125">
        <v>98</v>
      </c>
      <c r="J29" s="87">
        <v>104</v>
      </c>
      <c r="K29" s="89">
        <v>115</v>
      </c>
      <c r="L29" s="77">
        <v>120</v>
      </c>
      <c r="M29" s="89">
        <v>166</v>
      </c>
      <c r="N29" s="188"/>
      <c r="O29" s="189"/>
      <c r="P29" s="188"/>
    </row>
    <row r="30" spans="2:16" ht="12.75">
      <c r="B30" s="225"/>
      <c r="C30" s="226"/>
      <c r="D30" s="45" t="s">
        <v>53</v>
      </c>
      <c r="E30" s="76">
        <f aca="true" t="shared" si="1" ref="E30:M30">E29/E28</f>
        <v>0.9855072463768116</v>
      </c>
      <c r="F30" s="76">
        <f t="shared" si="1"/>
        <v>0.9672131147540983</v>
      </c>
      <c r="G30" s="76">
        <f t="shared" si="1"/>
        <v>0.92</v>
      </c>
      <c r="H30" s="142">
        <f t="shared" si="1"/>
        <v>0.9647058823529412</v>
      </c>
      <c r="I30" s="142">
        <f t="shared" si="1"/>
        <v>0.8672566371681416</v>
      </c>
      <c r="J30" s="142">
        <f t="shared" si="1"/>
        <v>0.9285714285714286</v>
      </c>
      <c r="K30" s="160">
        <f t="shared" si="1"/>
        <v>0.8712121212121212</v>
      </c>
      <c r="L30" s="160">
        <f t="shared" si="1"/>
        <v>0.8695652173913043</v>
      </c>
      <c r="M30" s="160">
        <f t="shared" si="1"/>
        <v>0.9540229885057471</v>
      </c>
      <c r="N30" s="142"/>
      <c r="O30" s="142"/>
      <c r="P30" s="142"/>
    </row>
    <row r="31" spans="2:16" ht="12.75">
      <c r="B31" s="225"/>
      <c r="C31" s="226"/>
      <c r="D31" s="37" t="s">
        <v>41</v>
      </c>
      <c r="E31" s="60" t="s">
        <v>72</v>
      </c>
      <c r="F31" s="65" t="s">
        <v>76</v>
      </c>
      <c r="G31" s="60" t="s">
        <v>80</v>
      </c>
      <c r="H31" s="181" t="s">
        <v>87</v>
      </c>
      <c r="I31" s="181" t="s">
        <v>92</v>
      </c>
      <c r="J31" s="181" t="s">
        <v>98</v>
      </c>
      <c r="K31" s="163" t="s">
        <v>103</v>
      </c>
      <c r="L31" s="163" t="s">
        <v>108</v>
      </c>
      <c r="M31" s="163" t="s">
        <v>113</v>
      </c>
      <c r="N31" s="175"/>
      <c r="O31" s="176"/>
      <c r="P31" s="175"/>
    </row>
    <row r="32" spans="2:16" ht="12.75">
      <c r="B32" s="227"/>
      <c r="C32" s="228"/>
      <c r="D32" s="34" t="s">
        <v>42</v>
      </c>
      <c r="E32" s="59">
        <v>0.1423611111111111</v>
      </c>
      <c r="F32" s="71">
        <v>0.13333333333333333</v>
      </c>
      <c r="G32" s="59">
        <v>0.21666666666666667</v>
      </c>
      <c r="H32" s="140">
        <v>0.16319444444444445</v>
      </c>
      <c r="I32" s="140">
        <v>0.3847222222222222</v>
      </c>
      <c r="J32" s="140">
        <v>0.21319444444444444</v>
      </c>
      <c r="K32" s="162">
        <v>0.3125</v>
      </c>
      <c r="L32" s="162">
        <v>0.33749999999999997</v>
      </c>
      <c r="M32" s="162">
        <v>0.16944444444444443</v>
      </c>
      <c r="N32" s="177"/>
      <c r="O32" s="178"/>
      <c r="P32" s="177"/>
    </row>
    <row r="34" spans="2:16" s="3" customFormat="1" ht="12.75">
      <c r="B34" s="245" t="s">
        <v>20</v>
      </c>
      <c r="C34" s="251"/>
      <c r="D34" s="251"/>
      <c r="E34" s="251"/>
      <c r="F34" s="251"/>
      <c r="G34" s="251"/>
      <c r="H34" s="252"/>
      <c r="I34" s="275" t="s">
        <v>1</v>
      </c>
      <c r="J34" s="276"/>
      <c r="K34" s="277" t="s">
        <v>2</v>
      </c>
      <c r="L34" s="278"/>
      <c r="M34" s="275" t="s">
        <v>3</v>
      </c>
      <c r="N34" s="276"/>
      <c r="O34" s="277" t="s">
        <v>4</v>
      </c>
      <c r="P34" s="278"/>
    </row>
    <row r="35" spans="2:16" ht="12.75" customHeight="1">
      <c r="B35" s="201" t="s">
        <v>54</v>
      </c>
      <c r="C35" s="202"/>
      <c r="D35" s="202"/>
      <c r="E35" s="300" t="s">
        <v>55</v>
      </c>
      <c r="F35" s="300"/>
      <c r="G35" s="300"/>
      <c r="H35" s="300"/>
      <c r="I35" s="204"/>
      <c r="J35" s="205"/>
      <c r="K35" s="296"/>
      <c r="L35" s="297"/>
      <c r="M35" s="298"/>
      <c r="N35" s="299"/>
      <c r="O35" s="193"/>
      <c r="P35" s="194"/>
    </row>
    <row r="36" spans="2:16" ht="12.75">
      <c r="B36" s="202"/>
      <c r="C36" s="202"/>
      <c r="D36" s="202"/>
      <c r="E36" s="300" t="s">
        <v>21</v>
      </c>
      <c r="F36" s="300"/>
      <c r="G36" s="300"/>
      <c r="H36" s="300"/>
      <c r="I36" s="204"/>
      <c r="J36" s="205"/>
      <c r="K36" s="296"/>
      <c r="L36" s="297"/>
      <c r="M36" s="298"/>
      <c r="N36" s="299"/>
      <c r="O36" s="193"/>
      <c r="P36" s="194"/>
    </row>
    <row r="37" spans="2:16" ht="12.75">
      <c r="B37" s="202"/>
      <c r="C37" s="202"/>
      <c r="D37" s="202"/>
      <c r="E37" s="300" t="s">
        <v>56</v>
      </c>
      <c r="F37" s="300"/>
      <c r="G37" s="300"/>
      <c r="H37" s="300"/>
      <c r="I37" s="204"/>
      <c r="J37" s="205"/>
      <c r="K37" s="296"/>
      <c r="L37" s="297"/>
      <c r="M37" s="298"/>
      <c r="N37" s="299"/>
      <c r="O37" s="193"/>
      <c r="P37" s="194"/>
    </row>
    <row r="38" spans="2:16" ht="12.75">
      <c r="B38" s="32"/>
      <c r="C38" s="32"/>
      <c r="D38" s="32"/>
      <c r="E38" s="57"/>
      <c r="F38" s="58"/>
      <c r="G38" s="58"/>
      <c r="H38" s="133"/>
      <c r="I38" s="133"/>
      <c r="J38" s="133"/>
      <c r="K38" s="134"/>
      <c r="L38" s="134"/>
      <c r="M38" s="134"/>
      <c r="N38" s="133"/>
      <c r="O38" s="133"/>
      <c r="P38" s="174"/>
    </row>
    <row r="39" spans="2:16" ht="12.75">
      <c r="B39" s="32"/>
      <c r="C39" s="32"/>
      <c r="D39" s="32"/>
      <c r="E39" s="57"/>
      <c r="F39" s="138" t="s">
        <v>65</v>
      </c>
      <c r="G39" s="58"/>
      <c r="H39" s="133"/>
      <c r="I39" s="133"/>
      <c r="J39" s="133"/>
      <c r="K39" s="134"/>
      <c r="L39" s="134"/>
      <c r="M39" s="134"/>
      <c r="N39" s="133"/>
      <c r="O39" s="133"/>
      <c r="P39" s="174"/>
    </row>
    <row r="41" spans="3:16" ht="12.75">
      <c r="C41" s="199" t="s">
        <v>22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3:16" ht="12.75">
      <c r="C42" s="28"/>
      <c r="D42" s="47"/>
      <c r="E42" s="47"/>
      <c r="F42" s="47"/>
      <c r="G42" s="47"/>
      <c r="H42" s="135"/>
      <c r="I42" s="135"/>
      <c r="J42" s="135"/>
      <c r="K42" s="135"/>
      <c r="L42" s="135"/>
      <c r="M42" s="135"/>
      <c r="N42" s="135"/>
      <c r="O42" s="135"/>
      <c r="P42" s="135"/>
    </row>
    <row r="43" ht="12.75">
      <c r="J43" s="91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293" t="s">
        <v>68</v>
      </c>
      <c r="I44" s="293"/>
      <c r="J44" s="293"/>
      <c r="K44" s="94"/>
      <c r="L44" s="94" t="s">
        <v>35</v>
      </c>
      <c r="M44" s="294" t="s">
        <v>66</v>
      </c>
      <c r="N44" s="294"/>
      <c r="O44" s="294"/>
      <c r="P44" s="91"/>
    </row>
    <row r="45" spans="5:11" ht="12.75">
      <c r="E45" s="31"/>
      <c r="H45" s="91"/>
      <c r="K45" s="91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D4">
      <selection activeCell="M4" sqref="M4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9.7109375" style="33" customWidth="1"/>
    <col min="8" max="10" width="9.7109375" style="121" customWidth="1"/>
    <col min="11" max="13" width="9.7109375" style="122" customWidth="1"/>
    <col min="14" max="16" width="9.7109375" style="121" customWidth="1"/>
    <col min="17" max="16384" width="9.140625" style="1" customWidth="1"/>
  </cols>
  <sheetData>
    <row r="1" spans="3:16" ht="79.5" customHeight="1">
      <c r="C1" s="208" t="s">
        <v>23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2:16" s="3" customFormat="1" ht="13.5" thickBot="1">
      <c r="B2" s="3" t="s">
        <v>36</v>
      </c>
      <c r="D2" s="232" t="s">
        <v>58</v>
      </c>
      <c r="E2" s="232"/>
      <c r="F2" s="31"/>
      <c r="G2" s="31"/>
      <c r="H2" s="91"/>
      <c r="I2" s="91" t="s">
        <v>32</v>
      </c>
      <c r="J2" s="92" t="s">
        <v>59</v>
      </c>
      <c r="K2" s="93"/>
      <c r="L2" s="93"/>
      <c r="M2" s="93" t="s">
        <v>37</v>
      </c>
      <c r="N2" s="91"/>
      <c r="O2" s="173">
        <v>2013</v>
      </c>
      <c r="P2" s="91"/>
    </row>
    <row r="3" spans="2:14" ht="12.75">
      <c r="B3" s="3"/>
      <c r="I3" s="91"/>
      <c r="J3" s="91"/>
      <c r="K3" s="93"/>
      <c r="L3" s="93"/>
      <c r="M3" s="93"/>
      <c r="N3" s="91"/>
    </row>
    <row r="4" spans="2:16" s="3" customFormat="1" ht="13.5" thickBot="1">
      <c r="B4" s="3" t="s">
        <v>38</v>
      </c>
      <c r="D4" s="6"/>
      <c r="E4" s="11"/>
      <c r="F4" s="31"/>
      <c r="G4" s="31"/>
      <c r="H4" s="91"/>
      <c r="I4" s="91" t="s">
        <v>39</v>
      </c>
      <c r="J4" s="91"/>
      <c r="K4" s="93"/>
      <c r="L4" s="97" t="s">
        <v>61</v>
      </c>
      <c r="M4" s="97"/>
      <c r="N4" s="170"/>
      <c r="O4" s="92"/>
      <c r="P4" s="91"/>
    </row>
    <row r="5" spans="2:5" ht="12.75">
      <c r="B5" s="3"/>
      <c r="C5" s="3"/>
      <c r="D5" s="3"/>
      <c r="E5" s="31"/>
    </row>
    <row r="7" spans="2:16" ht="12.75" customHeight="1">
      <c r="B7" s="237" t="s">
        <v>0</v>
      </c>
      <c r="C7" s="238"/>
      <c r="D7" s="224"/>
      <c r="E7" s="285" t="s">
        <v>69</v>
      </c>
      <c r="F7" s="242"/>
      <c r="G7" s="242"/>
      <c r="H7" s="279" t="s">
        <v>101</v>
      </c>
      <c r="I7" s="302"/>
      <c r="J7" s="303"/>
      <c r="K7" s="233" t="s">
        <v>117</v>
      </c>
      <c r="L7" s="234"/>
      <c r="M7" s="234"/>
      <c r="N7" s="301" t="s">
        <v>70</v>
      </c>
      <c r="O7" s="302"/>
      <c r="P7" s="303"/>
    </row>
    <row r="8" spans="2:16" ht="12.75" customHeight="1">
      <c r="B8" s="225"/>
      <c r="C8" s="239"/>
      <c r="D8" s="226"/>
      <c r="E8" s="243"/>
      <c r="F8" s="244"/>
      <c r="G8" s="244"/>
      <c r="H8" s="304"/>
      <c r="I8" s="305"/>
      <c r="J8" s="306"/>
      <c r="K8" s="235"/>
      <c r="L8" s="235"/>
      <c r="M8" s="235"/>
      <c r="N8" s="304"/>
      <c r="O8" s="305"/>
      <c r="P8" s="306"/>
    </row>
    <row r="9" spans="2:16" ht="12.75" customHeight="1">
      <c r="B9" s="225"/>
      <c r="C9" s="239"/>
      <c r="D9" s="226"/>
      <c r="E9" s="248" t="s">
        <v>1</v>
      </c>
      <c r="F9" s="249"/>
      <c r="G9" s="250"/>
      <c r="H9" s="256" t="s">
        <v>2</v>
      </c>
      <c r="I9" s="257"/>
      <c r="J9" s="258"/>
      <c r="K9" s="259" t="s">
        <v>3</v>
      </c>
      <c r="L9" s="260"/>
      <c r="M9" s="261"/>
      <c r="N9" s="256" t="s">
        <v>4</v>
      </c>
      <c r="O9" s="257"/>
      <c r="P9" s="258"/>
    </row>
    <row r="10" spans="2:16" s="33" customFormat="1" ht="12.75" customHeight="1">
      <c r="B10" s="227"/>
      <c r="C10" s="240"/>
      <c r="D10" s="228"/>
      <c r="E10" s="8" t="s">
        <v>5</v>
      </c>
      <c r="F10" s="8" t="s">
        <v>6</v>
      </c>
      <c r="G10" s="9" t="s">
        <v>7</v>
      </c>
      <c r="H10" s="100" t="s">
        <v>8</v>
      </c>
      <c r="I10" s="101" t="s">
        <v>9</v>
      </c>
      <c r="J10" s="100" t="s">
        <v>10</v>
      </c>
      <c r="K10" s="102" t="s">
        <v>11</v>
      </c>
      <c r="L10" s="103" t="s">
        <v>12</v>
      </c>
      <c r="M10" s="102" t="s">
        <v>13</v>
      </c>
      <c r="N10" s="100" t="s">
        <v>14</v>
      </c>
      <c r="O10" s="101" t="s">
        <v>15</v>
      </c>
      <c r="P10" s="100" t="s">
        <v>16</v>
      </c>
    </row>
    <row r="11" spans="2:16" ht="12.75" customHeight="1">
      <c r="B11" s="223" t="s">
        <v>43</v>
      </c>
      <c r="C11" s="224"/>
      <c r="D11" s="34" t="s">
        <v>26</v>
      </c>
      <c r="E11" s="52"/>
      <c r="F11" s="53"/>
      <c r="G11" s="54"/>
      <c r="H11" s="87"/>
      <c r="I11" s="125"/>
      <c r="J11" s="87"/>
      <c r="K11" s="126"/>
      <c r="L11" s="88"/>
      <c r="M11" s="126"/>
      <c r="N11" s="87"/>
      <c r="O11" s="125"/>
      <c r="P11" s="87"/>
    </row>
    <row r="12" spans="2:16" ht="12.75">
      <c r="B12" s="225"/>
      <c r="C12" s="226"/>
      <c r="D12" s="37" t="s">
        <v>27</v>
      </c>
      <c r="E12" s="54"/>
      <c r="F12" s="53"/>
      <c r="G12" s="54"/>
      <c r="H12" s="87"/>
      <c r="I12" s="125"/>
      <c r="J12" s="87"/>
      <c r="K12" s="126"/>
      <c r="L12" s="88"/>
      <c r="M12" s="126"/>
      <c r="N12" s="87"/>
      <c r="O12" s="125"/>
      <c r="P12" s="87"/>
    </row>
    <row r="13" spans="2:16" ht="12.75">
      <c r="B13" s="227"/>
      <c r="C13" s="228"/>
      <c r="D13" s="34" t="s">
        <v>28</v>
      </c>
      <c r="E13" s="51"/>
      <c r="F13" s="55"/>
      <c r="G13" s="51"/>
      <c r="H13" s="127"/>
      <c r="I13" s="124"/>
      <c r="J13" s="127"/>
      <c r="K13" s="128"/>
      <c r="L13" s="129"/>
      <c r="M13" s="128"/>
      <c r="N13" s="127"/>
      <c r="O13" s="172"/>
      <c r="P13" s="127"/>
    </row>
    <row r="14" spans="2:16" ht="12.75" customHeight="1">
      <c r="B14" s="223" t="s">
        <v>44</v>
      </c>
      <c r="C14" s="224"/>
      <c r="D14" s="40" t="s">
        <v>45</v>
      </c>
      <c r="E14" s="50"/>
      <c r="F14" s="56"/>
      <c r="G14" s="50"/>
      <c r="H14" s="130"/>
      <c r="I14" s="123"/>
      <c r="J14" s="130"/>
      <c r="K14" s="131"/>
      <c r="L14" s="132"/>
      <c r="M14" s="131"/>
      <c r="N14" s="130"/>
      <c r="O14" s="171"/>
      <c r="P14" s="130"/>
    </row>
    <row r="15" spans="2:16" ht="15" customHeight="1">
      <c r="B15" s="225"/>
      <c r="C15" s="226"/>
      <c r="D15" s="43" t="s">
        <v>29</v>
      </c>
      <c r="E15" s="54"/>
      <c r="F15" s="53"/>
      <c r="G15" s="54"/>
      <c r="H15" s="87"/>
      <c r="I15" s="125"/>
      <c r="J15" s="87"/>
      <c r="K15" s="126"/>
      <c r="L15" s="88"/>
      <c r="M15" s="126"/>
      <c r="N15" s="87"/>
      <c r="O15" s="125"/>
      <c r="P15" s="87"/>
    </row>
    <row r="16" spans="2:16" ht="13.5" customHeight="1">
      <c r="B16" s="225"/>
      <c r="C16" s="226"/>
      <c r="D16" s="43" t="s">
        <v>30</v>
      </c>
      <c r="E16" s="51"/>
      <c r="F16" s="55"/>
      <c r="G16" s="51"/>
      <c r="H16" s="127"/>
      <c r="I16" s="124"/>
      <c r="J16" s="127"/>
      <c r="K16" s="128"/>
      <c r="L16" s="129"/>
      <c r="M16" s="128"/>
      <c r="N16" s="127"/>
      <c r="O16" s="172"/>
      <c r="P16" s="127"/>
    </row>
    <row r="17" spans="2:16" ht="12.75">
      <c r="B17" s="227"/>
      <c r="C17" s="228"/>
      <c r="D17" s="34" t="s">
        <v>17</v>
      </c>
      <c r="E17" s="51"/>
      <c r="F17" s="55"/>
      <c r="G17" s="51"/>
      <c r="H17" s="127"/>
      <c r="I17" s="124"/>
      <c r="J17" s="127"/>
      <c r="K17" s="128"/>
      <c r="L17" s="129"/>
      <c r="M17" s="128"/>
      <c r="N17" s="127"/>
      <c r="O17" s="172"/>
      <c r="P17" s="127"/>
    </row>
    <row r="18" spans="2:16" ht="12.75">
      <c r="B18" s="253" t="s">
        <v>18</v>
      </c>
      <c r="C18" s="254"/>
      <c r="D18" s="37"/>
      <c r="E18" s="54"/>
      <c r="F18" s="53"/>
      <c r="G18" s="54"/>
      <c r="H18" s="87"/>
      <c r="I18" s="125"/>
      <c r="J18" s="87"/>
      <c r="K18" s="126"/>
      <c r="L18" s="88"/>
      <c r="M18" s="126"/>
      <c r="N18" s="87"/>
      <c r="O18" s="125"/>
      <c r="P18" s="87"/>
    </row>
    <row r="19" spans="2:16" ht="12.75">
      <c r="B19" s="229" t="s">
        <v>19</v>
      </c>
      <c r="C19" s="220" t="s">
        <v>46</v>
      </c>
      <c r="D19" s="40" t="s">
        <v>47</v>
      </c>
      <c r="E19" s="85">
        <v>21302</v>
      </c>
      <c r="F19" s="86">
        <v>21300</v>
      </c>
      <c r="G19" s="85">
        <v>21287</v>
      </c>
      <c r="H19" s="130">
        <v>21419</v>
      </c>
      <c r="I19" s="123">
        <v>21644</v>
      </c>
      <c r="J19" s="130">
        <v>21820</v>
      </c>
      <c r="K19" s="85">
        <v>22007</v>
      </c>
      <c r="L19" s="86">
        <v>22320</v>
      </c>
      <c r="M19" s="85">
        <v>22559</v>
      </c>
      <c r="N19" s="130"/>
      <c r="O19" s="171"/>
      <c r="P19" s="130" t="s">
        <v>65</v>
      </c>
    </row>
    <row r="20" spans="2:16" ht="12.75">
      <c r="B20" s="230"/>
      <c r="C20" s="221"/>
      <c r="D20" s="37" t="s">
        <v>48</v>
      </c>
      <c r="E20" s="89">
        <v>488</v>
      </c>
      <c r="F20" s="77">
        <v>398</v>
      </c>
      <c r="G20" s="89">
        <v>618</v>
      </c>
      <c r="H20" s="87">
        <v>509</v>
      </c>
      <c r="I20" s="125">
        <v>470</v>
      </c>
      <c r="J20" s="87">
        <v>635</v>
      </c>
      <c r="K20" s="89">
        <v>522</v>
      </c>
      <c r="L20" s="77">
        <v>521</v>
      </c>
      <c r="M20" s="89">
        <v>538</v>
      </c>
      <c r="N20" s="87"/>
      <c r="O20" s="125"/>
      <c r="P20" s="87" t="s">
        <v>65</v>
      </c>
    </row>
    <row r="21" spans="2:16" ht="12.75">
      <c r="B21" s="230"/>
      <c r="C21" s="222"/>
      <c r="D21" s="34" t="s">
        <v>40</v>
      </c>
      <c r="E21" s="78">
        <f aca="true" t="shared" si="0" ref="E21:M21">E20/E19</f>
        <v>0.02290864707539198</v>
      </c>
      <c r="F21" s="78">
        <f t="shared" si="0"/>
        <v>0.01868544600938967</v>
      </c>
      <c r="G21" s="78">
        <f t="shared" si="0"/>
        <v>0.02903180344811387</v>
      </c>
      <c r="H21" s="82">
        <f t="shared" si="0"/>
        <v>0.023763947896727203</v>
      </c>
      <c r="I21" s="82">
        <f t="shared" si="0"/>
        <v>0.0217150249491776</v>
      </c>
      <c r="J21" s="82">
        <f t="shared" si="0"/>
        <v>0.02910174152153987</v>
      </c>
      <c r="K21" s="152">
        <f t="shared" si="0"/>
        <v>0.02371972554187304</v>
      </c>
      <c r="L21" s="152">
        <f t="shared" si="0"/>
        <v>0.023342293906810037</v>
      </c>
      <c r="M21" s="152">
        <f t="shared" si="0"/>
        <v>0.023848574848175895</v>
      </c>
      <c r="N21" s="82" t="s">
        <v>65</v>
      </c>
      <c r="O21" s="82" t="s">
        <v>65</v>
      </c>
      <c r="P21" s="82" t="s">
        <v>65</v>
      </c>
    </row>
    <row r="22" spans="2:16" ht="12.75" customHeight="1">
      <c r="B22" s="230"/>
      <c r="C22" s="220" t="s">
        <v>31</v>
      </c>
      <c r="D22" s="40" t="s">
        <v>47</v>
      </c>
      <c r="E22" s="50"/>
      <c r="F22" s="56"/>
      <c r="G22" s="50"/>
      <c r="H22" s="130"/>
      <c r="I22" s="123"/>
      <c r="J22" s="130"/>
      <c r="K22" s="85"/>
      <c r="L22" s="86"/>
      <c r="M22" s="85"/>
      <c r="N22" s="130"/>
      <c r="O22" s="171"/>
      <c r="P22" s="130"/>
    </row>
    <row r="23" spans="2:16" ht="12.75">
      <c r="B23" s="230"/>
      <c r="C23" s="221"/>
      <c r="D23" s="37" t="s">
        <v>48</v>
      </c>
      <c r="E23" s="54"/>
      <c r="F23" s="53"/>
      <c r="G23" s="54"/>
      <c r="H23" s="87"/>
      <c r="I23" s="125"/>
      <c r="J23" s="87"/>
      <c r="K23" s="89"/>
      <c r="L23" s="77"/>
      <c r="M23" s="89"/>
      <c r="N23" s="87"/>
      <c r="O23" s="125"/>
      <c r="P23" s="87"/>
    </row>
    <row r="24" spans="2:16" ht="12.75">
      <c r="B24" s="230"/>
      <c r="C24" s="222"/>
      <c r="D24" s="34" t="s">
        <v>40</v>
      </c>
      <c r="E24" s="51"/>
      <c r="F24" s="55"/>
      <c r="G24" s="51"/>
      <c r="H24" s="127"/>
      <c r="I24" s="124"/>
      <c r="J24" s="127"/>
      <c r="K24" s="116"/>
      <c r="L24" s="117"/>
      <c r="M24" s="116"/>
      <c r="N24" s="127"/>
      <c r="O24" s="172"/>
      <c r="P24" s="127"/>
    </row>
    <row r="25" spans="2:16" ht="12.75" customHeight="1">
      <c r="B25" s="230"/>
      <c r="C25" s="220" t="s">
        <v>49</v>
      </c>
      <c r="D25" s="40" t="s">
        <v>47</v>
      </c>
      <c r="E25" s="50"/>
      <c r="F25" s="56"/>
      <c r="G25" s="50"/>
      <c r="H25" s="130"/>
      <c r="I25" s="123"/>
      <c r="J25" s="130"/>
      <c r="K25" s="85"/>
      <c r="L25" s="86"/>
      <c r="M25" s="85"/>
      <c r="N25" s="130"/>
      <c r="O25" s="171"/>
      <c r="P25" s="130"/>
    </row>
    <row r="26" spans="2:16" ht="12.75">
      <c r="B26" s="230"/>
      <c r="C26" s="221"/>
      <c r="D26" s="37" t="s">
        <v>48</v>
      </c>
      <c r="E26" s="54"/>
      <c r="F26" s="53"/>
      <c r="G26" s="54"/>
      <c r="H26" s="87"/>
      <c r="I26" s="125"/>
      <c r="J26" s="87"/>
      <c r="K26" s="89"/>
      <c r="L26" s="77"/>
      <c r="M26" s="89"/>
      <c r="N26" s="87"/>
      <c r="O26" s="125"/>
      <c r="P26" s="87"/>
    </row>
    <row r="27" spans="2:16" ht="12.75">
      <c r="B27" s="231"/>
      <c r="C27" s="222"/>
      <c r="D27" s="34" t="s">
        <v>40</v>
      </c>
      <c r="E27" s="51"/>
      <c r="F27" s="55"/>
      <c r="G27" s="51"/>
      <c r="H27" s="127"/>
      <c r="I27" s="124"/>
      <c r="J27" s="127"/>
      <c r="K27" s="116"/>
      <c r="L27" s="117"/>
      <c r="M27" s="116"/>
      <c r="N27" s="127"/>
      <c r="O27" s="172"/>
      <c r="P27" s="127"/>
    </row>
    <row r="28" spans="2:16" ht="12.75">
      <c r="B28" s="236" t="s">
        <v>50</v>
      </c>
      <c r="C28" s="224"/>
      <c r="D28" s="44" t="s">
        <v>51</v>
      </c>
      <c r="E28" s="50">
        <v>123</v>
      </c>
      <c r="F28" s="56">
        <v>100</v>
      </c>
      <c r="G28" s="50">
        <v>166</v>
      </c>
      <c r="H28" s="130">
        <v>129</v>
      </c>
      <c r="I28" s="98">
        <v>166</v>
      </c>
      <c r="J28" s="130">
        <v>160</v>
      </c>
      <c r="K28" s="99">
        <v>149</v>
      </c>
      <c r="L28" s="86">
        <v>170</v>
      </c>
      <c r="M28" s="85">
        <v>143</v>
      </c>
      <c r="N28" s="186"/>
      <c r="O28" s="187"/>
      <c r="P28" s="186"/>
    </row>
    <row r="29" spans="2:16" ht="12.75">
      <c r="B29" s="225"/>
      <c r="C29" s="226"/>
      <c r="D29" s="37" t="s">
        <v>52</v>
      </c>
      <c r="E29" s="54">
        <v>111</v>
      </c>
      <c r="F29" s="53">
        <v>96</v>
      </c>
      <c r="G29" s="54">
        <v>156</v>
      </c>
      <c r="H29" s="87">
        <v>119</v>
      </c>
      <c r="I29" s="125">
        <v>148</v>
      </c>
      <c r="J29" s="87">
        <v>137</v>
      </c>
      <c r="K29" s="77">
        <v>143</v>
      </c>
      <c r="L29" s="77">
        <v>162</v>
      </c>
      <c r="M29" s="77">
        <v>137</v>
      </c>
      <c r="N29" s="188"/>
      <c r="O29" s="189"/>
      <c r="P29" s="188"/>
    </row>
    <row r="30" spans="2:16" ht="12.75">
      <c r="B30" s="225"/>
      <c r="C30" s="226"/>
      <c r="D30" s="45" t="s">
        <v>53</v>
      </c>
      <c r="E30" s="76">
        <f aca="true" t="shared" si="1" ref="E30:M30">E29/E28</f>
        <v>0.9024390243902439</v>
      </c>
      <c r="F30" s="76">
        <f t="shared" si="1"/>
        <v>0.96</v>
      </c>
      <c r="G30" s="76">
        <f t="shared" si="1"/>
        <v>0.9397590361445783</v>
      </c>
      <c r="H30" s="142">
        <f t="shared" si="1"/>
        <v>0.9224806201550387</v>
      </c>
      <c r="I30" s="142">
        <f t="shared" si="1"/>
        <v>0.891566265060241</v>
      </c>
      <c r="J30" s="142">
        <f t="shared" si="1"/>
        <v>0.85625</v>
      </c>
      <c r="K30" s="160">
        <f t="shared" si="1"/>
        <v>0.959731543624161</v>
      </c>
      <c r="L30" s="160">
        <f t="shared" si="1"/>
        <v>0.9529411764705882</v>
      </c>
      <c r="M30" s="160">
        <f t="shared" si="1"/>
        <v>0.958041958041958</v>
      </c>
      <c r="N30" s="142"/>
      <c r="O30" s="142"/>
      <c r="P30" s="142"/>
    </row>
    <row r="31" spans="2:16" ht="12.75">
      <c r="B31" s="225"/>
      <c r="C31" s="226"/>
      <c r="D31" s="37" t="s">
        <v>41</v>
      </c>
      <c r="E31" s="60" t="s">
        <v>73</v>
      </c>
      <c r="F31" s="65" t="s">
        <v>75</v>
      </c>
      <c r="G31" s="60" t="s">
        <v>79</v>
      </c>
      <c r="H31" s="181" t="s">
        <v>88</v>
      </c>
      <c r="I31" s="181" t="s">
        <v>93</v>
      </c>
      <c r="J31" s="181" t="s">
        <v>99</v>
      </c>
      <c r="K31" s="163" t="s">
        <v>102</v>
      </c>
      <c r="L31" s="163" t="s">
        <v>107</v>
      </c>
      <c r="M31" s="163" t="s">
        <v>112</v>
      </c>
      <c r="N31" s="181"/>
      <c r="O31" s="181"/>
      <c r="P31" s="181"/>
    </row>
    <row r="32" spans="2:16" ht="12.75">
      <c r="B32" s="227"/>
      <c r="C32" s="228"/>
      <c r="D32" s="34" t="s">
        <v>42</v>
      </c>
      <c r="E32" s="59">
        <v>0.28194444444444444</v>
      </c>
      <c r="F32" s="71">
        <v>0.36041666666666666</v>
      </c>
      <c r="G32" s="59">
        <v>0.225</v>
      </c>
      <c r="H32" s="140">
        <v>0.37083333333333335</v>
      </c>
      <c r="I32" s="140">
        <v>0.32708333333333334</v>
      </c>
      <c r="J32" s="141">
        <v>0.34097222222222223</v>
      </c>
      <c r="K32" s="161">
        <v>0.2791666666666667</v>
      </c>
      <c r="L32" s="161">
        <v>0.21666666666666667</v>
      </c>
      <c r="M32" s="161">
        <v>0.18125</v>
      </c>
      <c r="N32" s="181"/>
      <c r="O32" s="181"/>
      <c r="P32" s="141"/>
    </row>
    <row r="34" spans="2:16" s="3" customFormat="1" ht="12.75">
      <c r="B34" s="245" t="s">
        <v>20</v>
      </c>
      <c r="C34" s="251"/>
      <c r="D34" s="251"/>
      <c r="E34" s="251"/>
      <c r="F34" s="251"/>
      <c r="G34" s="251"/>
      <c r="H34" s="252"/>
      <c r="I34" s="275" t="s">
        <v>1</v>
      </c>
      <c r="J34" s="276"/>
      <c r="K34" s="277" t="s">
        <v>2</v>
      </c>
      <c r="L34" s="278"/>
      <c r="M34" s="275" t="s">
        <v>3</v>
      </c>
      <c r="N34" s="276"/>
      <c r="O34" s="277" t="s">
        <v>4</v>
      </c>
      <c r="P34" s="278"/>
    </row>
    <row r="35" spans="2:16" ht="12.75" customHeight="1">
      <c r="B35" s="201" t="s">
        <v>54</v>
      </c>
      <c r="C35" s="202"/>
      <c r="D35" s="202"/>
      <c r="E35" s="300" t="s">
        <v>55</v>
      </c>
      <c r="F35" s="300"/>
      <c r="G35" s="300"/>
      <c r="H35" s="300"/>
      <c r="I35" s="204"/>
      <c r="J35" s="205"/>
      <c r="K35" s="296"/>
      <c r="L35" s="297"/>
      <c r="M35" s="298"/>
      <c r="N35" s="299"/>
      <c r="O35" s="193"/>
      <c r="P35" s="194"/>
    </row>
    <row r="36" spans="2:16" ht="12.75">
      <c r="B36" s="202"/>
      <c r="C36" s="202"/>
      <c r="D36" s="202"/>
      <c r="E36" s="300" t="s">
        <v>21</v>
      </c>
      <c r="F36" s="300"/>
      <c r="G36" s="300"/>
      <c r="H36" s="300"/>
      <c r="I36" s="204"/>
      <c r="J36" s="205"/>
      <c r="K36" s="296"/>
      <c r="L36" s="297"/>
      <c r="M36" s="298"/>
      <c r="N36" s="299"/>
      <c r="O36" s="193"/>
      <c r="P36" s="194"/>
    </row>
    <row r="37" spans="2:16" ht="12.75">
      <c r="B37" s="202"/>
      <c r="C37" s="202"/>
      <c r="D37" s="202"/>
      <c r="E37" s="300" t="s">
        <v>56</v>
      </c>
      <c r="F37" s="300"/>
      <c r="G37" s="300"/>
      <c r="H37" s="300"/>
      <c r="I37" s="204"/>
      <c r="J37" s="205"/>
      <c r="K37" s="296"/>
      <c r="L37" s="297"/>
      <c r="M37" s="298"/>
      <c r="N37" s="299"/>
      <c r="O37" s="193"/>
      <c r="P37" s="194"/>
    </row>
    <row r="38" spans="2:16" ht="12.75">
      <c r="B38" s="32"/>
      <c r="C38" s="32"/>
      <c r="D38" s="32"/>
      <c r="E38" s="57"/>
      <c r="F38" s="58"/>
      <c r="G38" s="58"/>
      <c r="H38" s="133"/>
      <c r="I38" s="133"/>
      <c r="J38" s="133"/>
      <c r="K38" s="134"/>
      <c r="L38" s="134"/>
      <c r="M38" s="134"/>
      <c r="N38" s="133"/>
      <c r="O38" s="133"/>
      <c r="P38" s="174"/>
    </row>
    <row r="39" spans="2:16" ht="12.75">
      <c r="B39" s="32"/>
      <c r="C39" s="32"/>
      <c r="D39" s="32"/>
      <c r="E39" s="57"/>
      <c r="F39" s="58"/>
      <c r="G39" s="58"/>
      <c r="H39" s="133"/>
      <c r="I39" s="133"/>
      <c r="J39" s="133"/>
      <c r="K39" s="134"/>
      <c r="L39" s="134"/>
      <c r="M39" s="134"/>
      <c r="N39" s="133"/>
      <c r="O39" s="133"/>
      <c r="P39" s="174"/>
    </row>
    <row r="41" spans="3:16" ht="12.75">
      <c r="C41" s="199" t="s">
        <v>22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3:16" ht="12.75">
      <c r="C42" s="28"/>
      <c r="D42" s="47"/>
      <c r="E42" s="47"/>
      <c r="F42" s="47"/>
      <c r="G42" s="47"/>
      <c r="H42" s="135"/>
      <c r="I42" s="135"/>
      <c r="J42" s="135"/>
      <c r="K42" s="135"/>
      <c r="L42" s="135"/>
      <c r="M42" s="135"/>
      <c r="N42" s="135"/>
      <c r="O42" s="135"/>
      <c r="P42" s="135"/>
    </row>
    <row r="43" ht="12.75">
      <c r="J43" s="91"/>
    </row>
    <row r="44" spans="3:16" s="4" customFormat="1" ht="13.5" thickBot="1">
      <c r="C44" s="4" t="s">
        <v>33</v>
      </c>
      <c r="D44" s="30" t="s">
        <v>64</v>
      </c>
      <c r="E44" s="31"/>
      <c r="F44" s="31"/>
      <c r="G44" s="31" t="s">
        <v>34</v>
      </c>
      <c r="H44" s="293" t="s">
        <v>68</v>
      </c>
      <c r="I44" s="293"/>
      <c r="J44" s="293"/>
      <c r="K44" s="94"/>
      <c r="L44" s="94" t="s">
        <v>35</v>
      </c>
      <c r="M44" s="294" t="s">
        <v>66</v>
      </c>
      <c r="N44" s="294"/>
      <c r="O44" s="294"/>
      <c r="P44" s="91"/>
    </row>
    <row r="45" spans="5:11" ht="12.75">
      <c r="E45" s="31"/>
      <c r="H45" s="91"/>
      <c r="K45" s="91"/>
    </row>
    <row r="46" spans="2:4" ht="12.75">
      <c r="B46" s="1" t="s">
        <v>24</v>
      </c>
      <c r="D46" s="3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2010-05-12T18:16:27Z</cp:lastPrinted>
  <dcterms:created xsi:type="dcterms:W3CDTF">2009-11-05T22:32:05Z</dcterms:created>
  <dcterms:modified xsi:type="dcterms:W3CDTF">2013-11-22T19:05:17Z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