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010" tabRatio="838" activeTab="0"/>
  </bookViews>
  <sheets>
    <sheet name="GO 133-C Report-Total Company" sheetId="1" r:id="rId1"/>
    <sheet name="GO 133-C Report-Host" sheetId="2" r:id="rId2"/>
    <sheet name="GO 133-C Report-YMLP" sheetId="3" r:id="rId3"/>
    <sheet name="GO 133-C Report-BSLK" sheetId="4" r:id="rId4"/>
    <sheet name="GO 133-C Report-MMPA" sheetId="5" r:id="rId5"/>
    <sheet name="GO 133-C Report-MRPS" sheetId="6" r:id="rId6"/>
  </sheets>
  <definedNames/>
  <calcPr fullCalcOnLoad="1"/>
</workbook>
</file>

<file path=xl/sharedStrings.xml><?xml version="1.0" encoding="utf-8"?>
<sst xmlns="http://schemas.openxmlformats.org/spreadsheetml/2006/main" count="450" uniqueCount="74">
  <si>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</si>
  <si>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</si>
  <si>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</si>
  <si>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</si>
  <si>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</si>
  <si>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</si>
  <si>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</si>
  <si>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</si>
  <si>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</si>
  <si>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</si>
  <si>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</si>
  <si>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</si>
  <si>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</si>
  <si>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</si>
  <si>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</si>
  <si>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</si>
  <si>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</si>
  <si>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</si>
  <si>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</si>
  <si>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</si>
  <si>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</si>
  <si>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</si>
  <si>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</si>
  <si>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</si>
  <si>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</si>
  <si>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</si>
  <si>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</si>
  <si>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</si>
  <si>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</si>
  <si>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</si>
  <si>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</si>
  <si>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</si>
  <si>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</si>
  <si>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</si>
  <si>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</si>
  <si>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</si>
  <si>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</si>
  <si>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</si>
  <si>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</si>
  <si>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</si>
  <si>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</si>
  <si>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</si>
  <si>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</si>
  <si>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</si>
  <si>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</si>
  <si>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</si>
  <si>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</si>
  <si>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</si>
  <si>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</si>
  <si>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</si>
  <si>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</si>
  <si>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</si>
  <si>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</si>
  <si>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</si>
  <si>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</si>
  <si>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</si>
  <si>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</si>
  <si>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</si>
  <si>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Sierra Telephone</t>
  </si>
  <si>
    <t>1016-C</t>
  </si>
  <si>
    <t>Linda Burton</t>
  </si>
  <si>
    <t>559-642-0229</t>
  </si>
  <si>
    <t xml:space="preserve">YMLP </t>
  </si>
  <si>
    <t>BSLK</t>
  </si>
  <si>
    <t>MMPA</t>
  </si>
  <si>
    <t>MRPS</t>
  </si>
  <si>
    <t>Total Company</t>
  </si>
  <si>
    <t>lindab@stcg.net</t>
  </si>
  <si>
    <t>Oakhurst (Host)</t>
  </si>
  <si>
    <t>100</t>
  </si>
  <si>
    <t>Date filed
(05/15/14)</t>
  </si>
  <si>
    <t>Date filed
(08/15/14)</t>
  </si>
  <si>
    <t>Date filed
(11/15/14)</t>
  </si>
  <si>
    <t>Date filed
(02/15/15)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</si>
</sst>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Tahoma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20" fontId="0" fillId="33" borderId="1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0" xfId="0" applyFont="1" applyFill="1" applyBorder="1" applyAlignment="1">
      <alignment/>
    </xf>
    <xf numFmtId="20" fontId="0" fillId="33" borderId="16" xfId="0" applyNumberFormat="1" applyFont="1" applyFill="1" applyBorder="1" applyAlignment="1">
      <alignment/>
    </xf>
    <xf numFmtId="20" fontId="0" fillId="33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20" fontId="0" fillId="33" borderId="14" xfId="0" applyNumberFormat="1" applyFont="1" applyFill="1" applyBorder="1" applyAlignment="1">
      <alignment/>
    </xf>
    <xf numFmtId="20" fontId="0" fillId="33" borderId="16" xfId="0" applyNumberForma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0" fontId="0" fillId="0" borderId="12" xfId="0" applyNumberFormat="1" applyFont="1" applyBorder="1" applyAlignment="1">
      <alignment/>
    </xf>
    <xf numFmtId="20" fontId="0" fillId="0" borderId="12" xfId="0" applyNumberFormat="1" applyFont="1" applyBorder="1" applyAlignment="1">
      <alignment/>
    </xf>
    <xf numFmtId="20" fontId="0" fillId="0" borderId="16" xfId="0" applyNumberFormat="1" applyFont="1" applyBorder="1" applyAlignment="1">
      <alignment/>
    </xf>
    <xf numFmtId="20" fontId="0" fillId="0" borderId="16" xfId="0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49" fontId="0" fillId="33" borderId="14" xfId="0" applyNumberFormat="1" applyFont="1" applyFill="1" applyBorder="1" applyAlignment="1">
      <alignment horizontal="right"/>
    </xf>
    <xf numFmtId="20" fontId="0" fillId="33" borderId="15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right"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0" fontId="0" fillId="33" borderId="14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0" fontId="0" fillId="33" borderId="16" xfId="56" applyFont="1" applyFill="1" applyBorder="1">
      <alignment/>
      <protection/>
    </xf>
    <xf numFmtId="0" fontId="0" fillId="33" borderId="12" xfId="56" applyFont="1" applyFill="1" applyBorder="1">
      <alignment/>
      <protection/>
    </xf>
    <xf numFmtId="0" fontId="0" fillId="33" borderId="17" xfId="56" applyFont="1" applyFill="1" applyBorder="1">
      <alignment/>
      <protection/>
    </xf>
    <xf numFmtId="0" fontId="0" fillId="33" borderId="11" xfId="56" applyFont="1" applyFill="1" applyBorder="1">
      <alignment/>
      <protection/>
    </xf>
    <xf numFmtId="0" fontId="0" fillId="33" borderId="0" xfId="56" applyFont="1" applyFill="1" applyBorder="1">
      <alignment/>
      <protection/>
    </xf>
    <xf numFmtId="0" fontId="0" fillId="33" borderId="18" xfId="56" applyFont="1" applyFill="1" applyBorder="1">
      <alignment/>
      <protection/>
    </xf>
    <xf numFmtId="20" fontId="0" fillId="33" borderId="16" xfId="56" applyNumberFormat="1" applyFont="1" applyFill="1" applyBorder="1">
      <alignment/>
      <protection/>
    </xf>
    <xf numFmtId="49" fontId="0" fillId="33" borderId="14" xfId="56" applyNumberFormat="1" applyFont="1" applyFill="1" applyBorder="1" applyAlignment="1">
      <alignment horizontal="right"/>
      <protection/>
    </xf>
    <xf numFmtId="20" fontId="0" fillId="33" borderId="14" xfId="56" applyNumberFormat="1" applyFont="1" applyFill="1" applyBorder="1" applyAlignment="1">
      <alignment horizontal="right"/>
      <protection/>
    </xf>
    <xf numFmtId="0" fontId="0" fillId="33" borderId="15" xfId="56" applyNumberFormat="1" applyFont="1" applyFill="1" applyBorder="1">
      <alignment/>
      <protection/>
    </xf>
    <xf numFmtId="2" fontId="0" fillId="33" borderId="12" xfId="56" applyNumberFormat="1" applyFont="1" applyFill="1" applyBorder="1">
      <alignment/>
      <protection/>
    </xf>
    <xf numFmtId="20" fontId="0" fillId="33" borderId="14" xfId="56" applyNumberFormat="1" applyFont="1" applyFill="1" applyBorder="1">
      <alignment/>
      <protection/>
    </xf>
    <xf numFmtId="10" fontId="0" fillId="0" borderId="13" xfId="0" applyNumberFormat="1" applyFont="1" applyFill="1" applyBorder="1" applyAlignment="1">
      <alignment/>
    </xf>
    <xf numFmtId="10" fontId="0" fillId="0" borderId="19" xfId="0" applyNumberFormat="1" applyFont="1" applyBorder="1" applyAlignment="1">
      <alignment/>
    </xf>
    <xf numFmtId="20" fontId="0" fillId="0" borderId="19" xfId="0" applyNumberFormat="1" applyFont="1" applyBorder="1" applyAlignment="1">
      <alignment/>
    </xf>
    <xf numFmtId="20" fontId="0" fillId="0" borderId="14" xfId="0" applyNumberFormat="1" applyFont="1" applyBorder="1" applyAlignment="1">
      <alignment/>
    </xf>
    <xf numFmtId="20" fontId="0" fillId="0" borderId="14" xfId="0" applyNumberFormat="1" applyFont="1" applyBorder="1" applyAlignment="1">
      <alignment/>
    </xf>
    <xf numFmtId="2" fontId="0" fillId="33" borderId="16" xfId="56" applyNumberFormat="1" applyFont="1" applyFill="1" applyBorder="1">
      <alignment/>
      <protection/>
    </xf>
    <xf numFmtId="20" fontId="0" fillId="0" borderId="13" xfId="0" applyNumberFormat="1" applyFont="1" applyBorder="1" applyAlignment="1">
      <alignment/>
    </xf>
    <xf numFmtId="49" fontId="0" fillId="33" borderId="19" xfId="56" applyNumberFormat="1" applyFont="1" applyFill="1" applyBorder="1" applyAlignment="1">
      <alignment horizontal="right"/>
      <protection/>
    </xf>
    <xf numFmtId="0" fontId="0" fillId="34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10" fontId="0" fillId="33" borderId="13" xfId="0" applyNumberFormat="1" applyFont="1" applyFill="1" applyBorder="1" applyAlignment="1">
      <alignment/>
    </xf>
    <xf numFmtId="20" fontId="0" fillId="33" borderId="13" xfId="56" applyNumberFormat="1" applyFont="1" applyFill="1" applyBorder="1" applyAlignment="1">
      <alignment horizontal="right"/>
      <protection/>
    </xf>
    <xf numFmtId="20" fontId="0" fillId="33" borderId="19" xfId="0" applyNumberFormat="1" applyFont="1" applyFill="1" applyBorder="1" applyAlignment="1">
      <alignment/>
    </xf>
    <xf numFmtId="49" fontId="0" fillId="33" borderId="13" xfId="56" applyNumberFormat="1" applyFont="1" applyFill="1" applyBorder="1" applyAlignment="1">
      <alignment horizontal="right"/>
      <protection/>
    </xf>
    <xf numFmtId="0" fontId="0" fillId="33" borderId="20" xfId="56" applyFont="1" applyFill="1" applyBorder="1">
      <alignment/>
      <protection/>
    </xf>
    <xf numFmtId="20" fontId="0" fillId="33" borderId="13" xfId="56" applyNumberFormat="1" applyFont="1" applyFill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9" xfId="0" applyFont="1" applyBorder="1" applyAlignment="1">
      <alignment/>
    </xf>
    <xf numFmtId="49" fontId="0" fillId="0" borderId="19" xfId="0" applyNumberFormat="1" applyFont="1" applyFill="1" applyBorder="1" applyAlignment="1">
      <alignment horizontal="right"/>
    </xf>
    <xf numFmtId="20" fontId="0" fillId="0" borderId="15" xfId="0" applyNumberFormat="1" applyFont="1" applyBorder="1" applyAlignment="1">
      <alignment/>
    </xf>
    <xf numFmtId="0" fontId="43" fillId="33" borderId="17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0" borderId="11" xfId="0" applyFont="1" applyBorder="1" applyAlignment="1">
      <alignment/>
    </xf>
    <xf numFmtId="0" fontId="43" fillId="0" borderId="17" xfId="0" applyFont="1" applyBorder="1" applyAlignment="1">
      <alignment/>
    </xf>
    <xf numFmtId="0" fontId="43" fillId="33" borderId="17" xfId="56" applyFont="1" applyFill="1" applyBorder="1">
      <alignment/>
      <protection/>
    </xf>
    <xf numFmtId="0" fontId="43" fillId="33" borderId="11" xfId="56" applyFont="1" applyFill="1" applyBorder="1">
      <alignment/>
      <protection/>
    </xf>
    <xf numFmtId="2" fontId="43" fillId="33" borderId="14" xfId="0" applyNumberFormat="1" applyFont="1" applyFill="1" applyBorder="1" applyAlignment="1">
      <alignment/>
    </xf>
    <xf numFmtId="2" fontId="43" fillId="0" borderId="14" xfId="0" applyNumberFormat="1" applyFont="1" applyFill="1" applyBorder="1" applyAlignment="1">
      <alignment/>
    </xf>
    <xf numFmtId="2" fontId="43" fillId="0" borderId="15" xfId="0" applyNumberFormat="1" applyFont="1" applyFill="1" applyBorder="1" applyAlignment="1">
      <alignment/>
    </xf>
    <xf numFmtId="2" fontId="43" fillId="33" borderId="15" xfId="0" applyNumberFormat="1" applyFont="1" applyFill="1" applyBorder="1" applyAlignment="1">
      <alignment/>
    </xf>
    <xf numFmtId="2" fontId="43" fillId="0" borderId="14" xfId="0" applyNumberFormat="1" applyFont="1" applyBorder="1" applyAlignment="1">
      <alignment/>
    </xf>
    <xf numFmtId="2" fontId="43" fillId="0" borderId="15" xfId="0" applyNumberFormat="1" applyFont="1" applyBorder="1" applyAlignment="1">
      <alignment/>
    </xf>
    <xf numFmtId="0" fontId="43" fillId="33" borderId="15" xfId="0" applyFont="1" applyFill="1" applyBorder="1" applyAlignment="1">
      <alignment/>
    </xf>
    <xf numFmtId="10" fontId="0" fillId="33" borderId="13" xfId="0" applyNumberFormat="1" applyFont="1" applyFill="1" applyBorder="1" applyAlignment="1">
      <alignment/>
    </xf>
    <xf numFmtId="10" fontId="0" fillId="33" borderId="19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33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0" fillId="33" borderId="23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 wrapText="1"/>
    </xf>
    <xf numFmtId="0" fontId="4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10" xfId="52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10" fontId="0" fillId="33" borderId="13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10" fontId="0" fillId="0" borderId="19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33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indab@stcg.net" TargetMode="Externa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R41" sqref="R41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170" t="s">
        <v>23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2:15" s="3" customFormat="1" ht="13.5" thickBot="1">
      <c r="B2" s="3" t="s">
        <v>36</v>
      </c>
      <c r="D2" s="186" t="s">
        <v>58</v>
      </c>
      <c r="E2" s="186"/>
      <c r="I2" s="4" t="s">
        <v>32</v>
      </c>
      <c r="J2" s="9" t="s">
        <v>59</v>
      </c>
      <c r="M2" s="3" t="s">
        <v>37</v>
      </c>
      <c r="N2" s="6"/>
      <c r="O2" s="38">
        <v>2014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56" t="s">
        <v>0</v>
      </c>
      <c r="C7" s="157"/>
      <c r="D7" s="147"/>
      <c r="E7" s="176" t="s">
        <v>70</v>
      </c>
      <c r="F7" s="177"/>
      <c r="G7" s="178"/>
      <c r="H7" s="162" t="s">
        <v>71</v>
      </c>
      <c r="I7" s="163"/>
      <c r="J7" s="164"/>
      <c r="K7" s="176" t="s">
        <v>72</v>
      </c>
      <c r="L7" s="177"/>
      <c r="M7" s="178"/>
      <c r="N7" s="162" t="s">
        <v>73</v>
      </c>
      <c r="O7" s="163"/>
      <c r="P7" s="164"/>
    </row>
    <row r="8" spans="2:16" ht="12.75" customHeight="1">
      <c r="B8" s="148"/>
      <c r="C8" s="158"/>
      <c r="D8" s="149"/>
      <c r="E8" s="179"/>
      <c r="F8" s="180"/>
      <c r="G8" s="181"/>
      <c r="H8" s="165"/>
      <c r="I8" s="166"/>
      <c r="J8" s="167"/>
      <c r="K8" s="179"/>
      <c r="L8" s="180"/>
      <c r="M8" s="181"/>
      <c r="N8" s="165"/>
      <c r="O8" s="166"/>
      <c r="P8" s="167"/>
    </row>
    <row r="9" spans="2:16" ht="12.75" customHeight="1">
      <c r="B9" s="148"/>
      <c r="C9" s="158"/>
      <c r="D9" s="149"/>
      <c r="E9" s="137" t="s">
        <v>1</v>
      </c>
      <c r="F9" s="138"/>
      <c r="G9" s="139"/>
      <c r="H9" s="140" t="s">
        <v>2</v>
      </c>
      <c r="I9" s="141"/>
      <c r="J9" s="142"/>
      <c r="K9" s="137" t="s">
        <v>3</v>
      </c>
      <c r="L9" s="138"/>
      <c r="M9" s="139"/>
      <c r="N9" s="140" t="s">
        <v>4</v>
      </c>
      <c r="O9" s="141"/>
      <c r="P9" s="142"/>
    </row>
    <row r="10" spans="2:16" s="41" customFormat="1" ht="12.75" customHeight="1">
      <c r="B10" s="150"/>
      <c r="C10" s="159"/>
      <c r="D10" s="15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46" t="s">
        <v>43</v>
      </c>
      <c r="C11" s="147"/>
      <c r="D11" s="42" t="s">
        <v>26</v>
      </c>
      <c r="E11" s="85">
        <v>77.95</v>
      </c>
      <c r="F11" s="65">
        <v>61.97</v>
      </c>
      <c r="G11" s="74">
        <v>73.81</v>
      </c>
      <c r="H11" s="78"/>
      <c r="I11" s="79"/>
      <c r="J11" s="78"/>
      <c r="K11" s="87"/>
      <c r="L11" s="86"/>
      <c r="M11" s="87"/>
      <c r="N11" s="78"/>
      <c r="O11" s="79"/>
      <c r="P11" s="78"/>
    </row>
    <row r="12" spans="2:16" ht="12.75">
      <c r="B12" s="148"/>
      <c r="C12" s="149"/>
      <c r="D12" s="46" t="s">
        <v>27</v>
      </c>
      <c r="E12" s="45">
        <v>101</v>
      </c>
      <c r="F12" s="44">
        <v>86</v>
      </c>
      <c r="G12" s="45">
        <v>94</v>
      </c>
      <c r="H12" s="46"/>
      <c r="I12" s="47"/>
      <c r="J12" s="46"/>
      <c r="K12" s="87"/>
      <c r="L12" s="86"/>
      <c r="M12" s="87"/>
      <c r="N12" s="46"/>
      <c r="O12" s="47"/>
      <c r="P12" s="46"/>
    </row>
    <row r="13" spans="2:16" ht="12.75">
      <c r="B13" s="150"/>
      <c r="C13" s="151"/>
      <c r="D13" s="42" t="s">
        <v>28</v>
      </c>
      <c r="E13" s="48">
        <v>0.77</v>
      </c>
      <c r="F13" s="49">
        <v>0.72</v>
      </c>
      <c r="G13" s="45">
        <v>0.79</v>
      </c>
      <c r="H13" s="42"/>
      <c r="I13" s="50"/>
      <c r="J13" s="42"/>
      <c r="K13" s="88"/>
      <c r="L13" s="98"/>
      <c r="M13" s="105"/>
      <c r="N13" s="42"/>
      <c r="O13" s="50"/>
      <c r="P13" s="42"/>
    </row>
    <row r="14" spans="2:16" ht="12.75" customHeight="1">
      <c r="B14" s="146" t="s">
        <v>44</v>
      </c>
      <c r="C14" s="147"/>
      <c r="D14" s="51" t="s">
        <v>45</v>
      </c>
      <c r="E14" s="52">
        <v>142</v>
      </c>
      <c r="F14" s="53">
        <v>130</v>
      </c>
      <c r="G14" s="45">
        <v>146</v>
      </c>
      <c r="H14" s="51"/>
      <c r="I14" s="54"/>
      <c r="J14" s="51"/>
      <c r="K14" s="90"/>
      <c r="L14" s="91"/>
      <c r="M14" s="90"/>
      <c r="N14" s="51"/>
      <c r="O14" s="54"/>
      <c r="P14" s="51"/>
    </row>
    <row r="15" spans="2:16" ht="15" customHeight="1">
      <c r="B15" s="148"/>
      <c r="C15" s="149"/>
      <c r="D15" s="55" t="s">
        <v>29</v>
      </c>
      <c r="E15" s="45">
        <v>142</v>
      </c>
      <c r="F15" s="44">
        <v>130</v>
      </c>
      <c r="G15" s="45">
        <v>146</v>
      </c>
      <c r="H15" s="46"/>
      <c r="I15" s="47"/>
      <c r="J15" s="46"/>
      <c r="K15" s="87"/>
      <c r="L15" s="86"/>
      <c r="M15" s="87"/>
      <c r="N15" s="46"/>
      <c r="O15" s="47"/>
      <c r="P15" s="46"/>
    </row>
    <row r="16" spans="2:16" ht="13.5" customHeight="1">
      <c r="B16" s="148"/>
      <c r="C16" s="149"/>
      <c r="D16" s="55" t="s">
        <v>30</v>
      </c>
      <c r="E16" s="48">
        <v>0</v>
      </c>
      <c r="F16" s="49">
        <v>0</v>
      </c>
      <c r="G16" s="45">
        <v>0</v>
      </c>
      <c r="H16" s="42"/>
      <c r="I16" s="50"/>
      <c r="J16" s="42"/>
      <c r="K16" s="88"/>
      <c r="L16" s="89"/>
      <c r="M16" s="88"/>
      <c r="N16" s="42"/>
      <c r="O16" s="50"/>
      <c r="P16" s="42"/>
    </row>
    <row r="17" spans="2:16" ht="12.75">
      <c r="B17" s="150"/>
      <c r="C17" s="151"/>
      <c r="D17" s="42" t="s">
        <v>17</v>
      </c>
      <c r="E17" s="48">
        <v>100</v>
      </c>
      <c r="F17" s="49">
        <v>100</v>
      </c>
      <c r="G17" s="45">
        <v>100</v>
      </c>
      <c r="H17" s="42"/>
      <c r="I17" s="50"/>
      <c r="J17" s="42"/>
      <c r="K17" s="88"/>
      <c r="L17" s="89"/>
      <c r="M17" s="88"/>
      <c r="N17" s="42"/>
      <c r="O17" s="50"/>
      <c r="P17" s="42"/>
    </row>
    <row r="18" spans="2:16" ht="12.75">
      <c r="B18" s="182" t="s">
        <v>18</v>
      </c>
      <c r="C18" s="183"/>
      <c r="D18" s="46"/>
      <c r="E18" s="45"/>
      <c r="F18" s="44"/>
      <c r="G18" s="45"/>
      <c r="H18" s="46"/>
      <c r="I18" s="47"/>
      <c r="J18" s="46"/>
      <c r="K18" s="87"/>
      <c r="L18" s="86"/>
      <c r="M18" s="87"/>
      <c r="N18" s="46"/>
      <c r="O18" s="47"/>
      <c r="P18" s="46"/>
    </row>
    <row r="19" spans="2:16" ht="12.75">
      <c r="B19" s="152" t="s">
        <v>19</v>
      </c>
      <c r="C19" s="143" t="s">
        <v>46</v>
      </c>
      <c r="D19" s="51" t="s">
        <v>47</v>
      </c>
      <c r="E19" s="121">
        <v>18260</v>
      </c>
      <c r="F19" s="122">
        <v>18206</v>
      </c>
      <c r="G19" s="133">
        <v>18213</v>
      </c>
      <c r="H19" s="123"/>
      <c r="I19" s="124"/>
      <c r="J19" s="123"/>
      <c r="K19" s="125"/>
      <c r="L19" s="126"/>
      <c r="M19" s="125"/>
      <c r="N19" s="51"/>
      <c r="O19" s="54"/>
      <c r="P19" s="51"/>
    </row>
    <row r="20" spans="2:16" ht="12.75">
      <c r="B20" s="153"/>
      <c r="C20" s="144"/>
      <c r="D20" s="46" t="s">
        <v>48</v>
      </c>
      <c r="E20" s="45">
        <v>83</v>
      </c>
      <c r="F20" s="44">
        <v>112</v>
      </c>
      <c r="G20" s="45">
        <v>132</v>
      </c>
      <c r="H20" s="46"/>
      <c r="I20" s="47"/>
      <c r="J20" s="46"/>
      <c r="K20" s="87"/>
      <c r="L20" s="86"/>
      <c r="M20" s="87"/>
      <c r="N20" s="46"/>
      <c r="O20" s="47"/>
      <c r="P20" s="46"/>
    </row>
    <row r="21" spans="2:16" ht="12.75">
      <c r="B21" s="153"/>
      <c r="C21" s="145"/>
      <c r="D21" s="42" t="s">
        <v>40</v>
      </c>
      <c r="E21" s="127">
        <f>E20/E19*100</f>
        <v>0.45454545454545453</v>
      </c>
      <c r="F21" s="127">
        <f>F20/F19*100</f>
        <v>0.6151818081951005</v>
      </c>
      <c r="G21" s="127">
        <f>G20/G19*100</f>
        <v>0.72475704167353</v>
      </c>
      <c r="H21" s="131"/>
      <c r="I21" s="132"/>
      <c r="J21" s="131"/>
      <c r="K21" s="130"/>
      <c r="L21" s="127"/>
      <c r="M21" s="130"/>
      <c r="N21" s="78"/>
      <c r="O21" s="79"/>
      <c r="P21" s="78"/>
    </row>
    <row r="22" spans="2:16" ht="12.75" customHeight="1">
      <c r="B22" s="153"/>
      <c r="C22" s="143" t="s">
        <v>31</v>
      </c>
      <c r="D22" s="51" t="s">
        <v>47</v>
      </c>
      <c r="E22" s="52"/>
      <c r="F22" s="53"/>
      <c r="G22" s="45"/>
      <c r="H22" s="51"/>
      <c r="I22" s="54"/>
      <c r="J22" s="51"/>
      <c r="K22" s="52"/>
      <c r="L22" s="53"/>
      <c r="M22" s="52"/>
      <c r="N22" s="51"/>
      <c r="O22" s="54"/>
      <c r="P22" s="51"/>
    </row>
    <row r="23" spans="2:16" ht="12.75">
      <c r="B23" s="153"/>
      <c r="C23" s="144"/>
      <c r="D23" s="46" t="s">
        <v>48</v>
      </c>
      <c r="E23" s="45"/>
      <c r="F23" s="44"/>
      <c r="G23" s="45"/>
      <c r="H23" s="46"/>
      <c r="I23" s="47"/>
      <c r="J23" s="46"/>
      <c r="K23" s="45"/>
      <c r="L23" s="44"/>
      <c r="M23" s="45"/>
      <c r="N23" s="46"/>
      <c r="O23" s="47"/>
      <c r="P23" s="46"/>
    </row>
    <row r="24" spans="2:16" ht="12.75">
      <c r="B24" s="153"/>
      <c r="C24" s="145"/>
      <c r="D24" s="42" t="s">
        <v>40</v>
      </c>
      <c r="E24" s="48"/>
      <c r="F24" s="49"/>
      <c r="G24" s="45"/>
      <c r="H24" s="42"/>
      <c r="I24" s="50"/>
      <c r="J24" s="42"/>
      <c r="K24" s="48"/>
      <c r="L24" s="49"/>
      <c r="M24" s="48"/>
      <c r="N24" s="42"/>
      <c r="O24" s="50"/>
      <c r="P24" s="42"/>
    </row>
    <row r="25" spans="2:16" ht="12.75" customHeight="1">
      <c r="B25" s="153"/>
      <c r="C25" s="143" t="s">
        <v>49</v>
      </c>
      <c r="D25" s="51" t="s">
        <v>47</v>
      </c>
      <c r="E25" s="52"/>
      <c r="F25" s="53"/>
      <c r="G25" s="45"/>
      <c r="H25" s="51"/>
      <c r="I25" s="54"/>
      <c r="J25" s="51"/>
      <c r="K25" s="52"/>
      <c r="L25" s="53"/>
      <c r="M25" s="52"/>
      <c r="N25" s="51"/>
      <c r="O25" s="54"/>
      <c r="P25" s="51"/>
    </row>
    <row r="26" spans="2:16" ht="12.75">
      <c r="B26" s="153"/>
      <c r="C26" s="144"/>
      <c r="D26" s="46" t="s">
        <v>48</v>
      </c>
      <c r="E26" s="45"/>
      <c r="F26" s="44"/>
      <c r="G26" s="45"/>
      <c r="H26" s="46"/>
      <c r="I26" s="47"/>
      <c r="J26" s="46"/>
      <c r="K26" s="45"/>
      <c r="L26" s="44"/>
      <c r="M26" s="45"/>
      <c r="N26" s="46"/>
      <c r="O26" s="47"/>
      <c r="P26" s="46"/>
    </row>
    <row r="27" spans="2:16" ht="12.75">
      <c r="B27" s="154"/>
      <c r="C27" s="145"/>
      <c r="D27" s="42" t="s">
        <v>40</v>
      </c>
      <c r="E27" s="48"/>
      <c r="F27" s="49"/>
      <c r="G27" s="45"/>
      <c r="H27" s="42"/>
      <c r="I27" s="50"/>
      <c r="J27" s="42"/>
      <c r="K27" s="48"/>
      <c r="L27" s="49"/>
      <c r="M27" s="48"/>
      <c r="N27" s="42"/>
      <c r="O27" s="50"/>
      <c r="P27" s="42"/>
    </row>
    <row r="28" spans="2:16" ht="12.75">
      <c r="B28" s="155" t="s">
        <v>50</v>
      </c>
      <c r="C28" s="147"/>
      <c r="D28" s="46" t="s">
        <v>51</v>
      </c>
      <c r="E28" s="45">
        <v>0</v>
      </c>
      <c r="F28" s="44">
        <v>0</v>
      </c>
      <c r="G28" s="45">
        <v>0</v>
      </c>
      <c r="H28" s="46"/>
      <c r="I28" s="47"/>
      <c r="J28" s="46"/>
      <c r="K28" s="87"/>
      <c r="L28" s="86"/>
      <c r="M28" s="87"/>
      <c r="N28" s="46"/>
      <c r="O28" s="47"/>
      <c r="P28" s="47"/>
    </row>
    <row r="29" spans="2:16" ht="12.75">
      <c r="B29" s="148"/>
      <c r="C29" s="149"/>
      <c r="D29" s="42" t="s">
        <v>52</v>
      </c>
      <c r="E29" s="48">
        <v>0</v>
      </c>
      <c r="F29" s="49">
        <v>0</v>
      </c>
      <c r="G29" s="45">
        <v>0</v>
      </c>
      <c r="H29" s="42"/>
      <c r="I29" s="50"/>
      <c r="J29" s="46"/>
      <c r="K29" s="88"/>
      <c r="L29" s="89"/>
      <c r="M29" s="88"/>
      <c r="N29" s="46"/>
      <c r="O29" s="50"/>
      <c r="P29" s="50"/>
    </row>
    <row r="30" spans="2:16" ht="12.75">
      <c r="B30" s="148"/>
      <c r="C30" s="149"/>
      <c r="D30" s="57" t="s">
        <v>53</v>
      </c>
      <c r="E30" s="58">
        <v>100</v>
      </c>
      <c r="F30" s="49">
        <v>100</v>
      </c>
      <c r="G30" s="45">
        <v>100</v>
      </c>
      <c r="H30" s="57"/>
      <c r="I30" s="70"/>
      <c r="J30" s="108"/>
      <c r="K30" s="92"/>
      <c r="L30" s="93"/>
      <c r="M30" s="92"/>
      <c r="N30" s="108"/>
      <c r="O30" s="70"/>
      <c r="P30" s="70"/>
    </row>
    <row r="31" spans="2:16" ht="12.75">
      <c r="B31" s="148"/>
      <c r="C31" s="149"/>
      <c r="D31" s="46" t="s">
        <v>41</v>
      </c>
      <c r="E31" s="63">
        <v>0</v>
      </c>
      <c r="F31" s="63">
        <v>0</v>
      </c>
      <c r="G31" s="63">
        <v>0</v>
      </c>
      <c r="H31" s="77"/>
      <c r="I31" s="106"/>
      <c r="J31" s="104"/>
      <c r="K31" s="107"/>
      <c r="L31" s="95"/>
      <c r="M31" s="114"/>
      <c r="N31" s="104"/>
      <c r="O31" s="120"/>
      <c r="P31" s="120"/>
    </row>
    <row r="32" spans="2:16" ht="12.75">
      <c r="B32" s="150"/>
      <c r="C32" s="151"/>
      <c r="D32" s="42" t="s">
        <v>42</v>
      </c>
      <c r="E32" s="64">
        <v>0</v>
      </c>
      <c r="F32" s="60">
        <v>0</v>
      </c>
      <c r="G32" s="73">
        <v>0</v>
      </c>
      <c r="H32" s="67"/>
      <c r="I32" s="69"/>
      <c r="J32" s="104"/>
      <c r="K32" s="94"/>
      <c r="L32" s="95"/>
      <c r="M32" s="114"/>
      <c r="N32" s="104"/>
      <c r="O32" s="69"/>
      <c r="P32" s="69"/>
    </row>
    <row r="34" spans="2:16" s="3" customFormat="1" ht="12.75">
      <c r="B34" s="140" t="s">
        <v>20</v>
      </c>
      <c r="C34" s="184"/>
      <c r="D34" s="184"/>
      <c r="E34" s="184"/>
      <c r="F34" s="184"/>
      <c r="G34" s="184"/>
      <c r="H34" s="185"/>
      <c r="I34" s="172" t="s">
        <v>1</v>
      </c>
      <c r="J34" s="173"/>
      <c r="K34" s="174" t="s">
        <v>2</v>
      </c>
      <c r="L34" s="175"/>
      <c r="M34" s="172" t="s">
        <v>3</v>
      </c>
      <c r="N34" s="173"/>
      <c r="O34" s="174" t="s">
        <v>4</v>
      </c>
      <c r="P34" s="175"/>
    </row>
    <row r="35" spans="2:16" ht="12.75" customHeight="1">
      <c r="B35" s="160" t="s">
        <v>54</v>
      </c>
      <c r="C35" s="161"/>
      <c r="D35" s="161"/>
      <c r="E35" s="136" t="s">
        <v>55</v>
      </c>
      <c r="F35" s="136"/>
      <c r="G35" s="136"/>
      <c r="H35" s="136"/>
      <c r="I35" s="168">
        <v>18911</v>
      </c>
      <c r="J35" s="169"/>
      <c r="K35" s="189"/>
      <c r="L35" s="183"/>
      <c r="M35" s="168"/>
      <c r="N35" s="169"/>
      <c r="O35" s="189"/>
      <c r="P35" s="183"/>
    </row>
    <row r="36" spans="2:16" ht="12.75">
      <c r="B36" s="161"/>
      <c r="C36" s="161"/>
      <c r="D36" s="161"/>
      <c r="E36" s="136" t="s">
        <v>21</v>
      </c>
      <c r="F36" s="136"/>
      <c r="G36" s="136"/>
      <c r="H36" s="136"/>
      <c r="I36" s="168">
        <v>17495</v>
      </c>
      <c r="J36" s="169"/>
      <c r="K36" s="189"/>
      <c r="L36" s="183"/>
      <c r="M36" s="168"/>
      <c r="N36" s="169"/>
      <c r="O36" s="189"/>
      <c r="P36" s="183"/>
    </row>
    <row r="37" spans="2:16" ht="12.75">
      <c r="B37" s="161"/>
      <c r="C37" s="161"/>
      <c r="D37" s="161"/>
      <c r="E37" s="136" t="s">
        <v>56</v>
      </c>
      <c r="F37" s="136"/>
      <c r="G37" s="136"/>
      <c r="H37" s="136"/>
      <c r="I37" s="190">
        <v>0.9251</v>
      </c>
      <c r="J37" s="191"/>
      <c r="K37" s="192"/>
      <c r="L37" s="193"/>
      <c r="M37" s="196"/>
      <c r="N37" s="169"/>
      <c r="O37" s="192"/>
      <c r="P37" s="183"/>
    </row>
    <row r="38" spans="2:16" ht="12.75">
      <c r="B38" s="40"/>
      <c r="C38" s="40"/>
      <c r="D38" s="40"/>
      <c r="E38" s="61"/>
      <c r="F38" s="40"/>
      <c r="G38" s="40"/>
      <c r="H38" s="61"/>
      <c r="I38" s="61"/>
      <c r="J38" s="61"/>
      <c r="K38" s="61"/>
      <c r="L38" s="61"/>
      <c r="M38" s="61"/>
      <c r="N38" s="61"/>
      <c r="O38" s="61"/>
      <c r="P38" s="40"/>
    </row>
    <row r="39" spans="2:16" ht="12.75">
      <c r="B39" s="40"/>
      <c r="C39" s="40"/>
      <c r="D39" s="40"/>
      <c r="E39" s="61"/>
      <c r="F39" s="40"/>
      <c r="G39" s="40"/>
      <c r="H39" s="61"/>
      <c r="I39" s="61"/>
      <c r="J39" s="61"/>
      <c r="K39" s="61"/>
      <c r="L39" s="61"/>
      <c r="M39" s="61"/>
      <c r="N39" s="61"/>
      <c r="O39" s="61"/>
      <c r="P39" s="40"/>
    </row>
    <row r="41" spans="3:16" ht="12.75">
      <c r="C41" s="194" t="s">
        <v>22</v>
      </c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</row>
    <row r="42" spans="3:16" ht="12.75">
      <c r="C42" s="3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ht="12.75">
      <c r="J43" s="3"/>
    </row>
    <row r="44" spans="3:15" s="6" customFormat="1" ht="13.5" thickBot="1">
      <c r="C44" s="6" t="s">
        <v>33</v>
      </c>
      <c r="D44" s="36" t="s">
        <v>60</v>
      </c>
      <c r="G44" s="6" t="s">
        <v>34</v>
      </c>
      <c r="H44" s="187" t="s">
        <v>61</v>
      </c>
      <c r="I44" s="187"/>
      <c r="J44" s="187"/>
      <c r="L44" s="6" t="s">
        <v>35</v>
      </c>
      <c r="M44" s="188" t="s">
        <v>67</v>
      </c>
      <c r="N44" s="187"/>
      <c r="O44" s="187"/>
    </row>
    <row r="45" spans="5:11" ht="12.75">
      <c r="E45" s="3"/>
      <c r="H45" s="3"/>
      <c r="K45" s="37"/>
    </row>
    <row r="46" spans="2:4" ht="12.75">
      <c r="B46" s="1" t="s">
        <v>24</v>
      </c>
      <c r="D46" s="41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O36:P36"/>
    <mergeCell ref="O37:P37"/>
    <mergeCell ref="M35:N35"/>
    <mergeCell ref="M36:N36"/>
    <mergeCell ref="M37:N37"/>
    <mergeCell ref="K35:L35"/>
    <mergeCell ref="O35:P35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B35:D37"/>
    <mergeCell ref="H7:J8"/>
    <mergeCell ref="E37:H37"/>
    <mergeCell ref="E36:H36"/>
    <mergeCell ref="I35:J35"/>
    <mergeCell ref="I36:J36"/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4">
      <selection activeCell="O33" sqref="O3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7" width="10.7109375" style="7" customWidth="1"/>
    <col min="8" max="16" width="9.7109375" style="7" customWidth="1"/>
    <col min="17" max="16384" width="9.140625" style="7" customWidth="1"/>
  </cols>
  <sheetData>
    <row r="1" spans="2:16" s="2" customFormat="1" ht="79.5" customHeight="1">
      <c r="B1" s="1"/>
      <c r="C1" s="170" t="s">
        <v>23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2:15" s="3" customFormat="1" ht="13.5" thickBot="1">
      <c r="B2" s="3" t="s">
        <v>36</v>
      </c>
      <c r="D2" s="186" t="s">
        <v>58</v>
      </c>
      <c r="E2" s="186"/>
      <c r="I2" s="4" t="s">
        <v>32</v>
      </c>
      <c r="J2" s="9" t="s">
        <v>59</v>
      </c>
      <c r="M2" s="3" t="s">
        <v>37</v>
      </c>
      <c r="N2" s="6"/>
      <c r="O2" s="38">
        <f>'GO 133-C Report-Total Company'!O2</f>
        <v>2014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68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56" t="s">
        <v>0</v>
      </c>
      <c r="C7" s="207"/>
      <c r="D7" s="208"/>
      <c r="E7" s="176" t="str">
        <f>+'GO 133-C Report-Total Company'!E7:G8</f>
        <v>Date filed
(05/15/14)</v>
      </c>
      <c r="F7" s="177"/>
      <c r="G7" s="178"/>
      <c r="H7" s="162" t="str">
        <f>+'GO 133-C Report-Total Company'!H7:J8</f>
        <v>Date filed
(08/15/14)</v>
      </c>
      <c r="I7" s="163"/>
      <c r="J7" s="164"/>
      <c r="K7" s="176" t="str">
        <f>+'GO 133-C Report-Total Company'!K7:M8</f>
        <v>Date filed
(11/15/14)</v>
      </c>
      <c r="L7" s="177"/>
      <c r="M7" s="178"/>
      <c r="N7" s="162" t="str">
        <f>+'GO 133-C Report-Total Company'!N7:P8</f>
        <v>Date filed
(02/15/15)</v>
      </c>
      <c r="O7" s="163"/>
      <c r="P7" s="164"/>
    </row>
    <row r="8" spans="2:16" s="2" customFormat="1" ht="12.75" customHeight="1">
      <c r="B8" s="209"/>
      <c r="C8" s="210"/>
      <c r="D8" s="211"/>
      <c r="E8" s="179"/>
      <c r="F8" s="180"/>
      <c r="G8" s="181"/>
      <c r="H8" s="165"/>
      <c r="I8" s="166"/>
      <c r="J8" s="167"/>
      <c r="K8" s="179"/>
      <c r="L8" s="180"/>
      <c r="M8" s="181"/>
      <c r="N8" s="165"/>
      <c r="O8" s="166"/>
      <c r="P8" s="167"/>
    </row>
    <row r="9" spans="2:16" ht="12.75" customHeight="1">
      <c r="B9" s="209"/>
      <c r="C9" s="210"/>
      <c r="D9" s="211"/>
      <c r="E9" s="137" t="s">
        <v>1</v>
      </c>
      <c r="F9" s="138"/>
      <c r="G9" s="139"/>
      <c r="H9" s="140" t="s">
        <v>2</v>
      </c>
      <c r="I9" s="141"/>
      <c r="J9" s="142"/>
      <c r="K9" s="137" t="s">
        <v>3</v>
      </c>
      <c r="L9" s="138"/>
      <c r="M9" s="139"/>
      <c r="N9" s="140" t="s">
        <v>4</v>
      </c>
      <c r="O9" s="141"/>
      <c r="P9" s="142"/>
    </row>
    <row r="10" spans="2:16" s="14" customFormat="1" ht="12.75" customHeight="1">
      <c r="B10" s="212"/>
      <c r="C10" s="213"/>
      <c r="D10" s="21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46" t="s">
        <v>43</v>
      </c>
      <c r="C11" s="215"/>
      <c r="D11" s="15" t="s">
        <v>26</v>
      </c>
      <c r="E11" s="16">
        <v>36.4</v>
      </c>
      <c r="F11" s="17">
        <v>26.59</v>
      </c>
      <c r="G11" s="18">
        <v>26.79</v>
      </c>
      <c r="H11" s="19"/>
      <c r="I11" s="20"/>
      <c r="J11" s="19"/>
      <c r="K11" s="87"/>
      <c r="L11" s="86"/>
      <c r="M11" s="87"/>
      <c r="N11" s="19"/>
      <c r="O11" s="20"/>
      <c r="P11" s="19"/>
    </row>
    <row r="12" spans="2:16" ht="12.75">
      <c r="B12" s="216"/>
      <c r="C12" s="217"/>
      <c r="D12" s="19" t="s">
        <v>27</v>
      </c>
      <c r="E12" s="18">
        <v>47</v>
      </c>
      <c r="F12" s="17">
        <v>37</v>
      </c>
      <c r="G12" s="18">
        <v>33</v>
      </c>
      <c r="H12" s="19"/>
      <c r="I12" s="20"/>
      <c r="J12" s="19"/>
      <c r="K12" s="87"/>
      <c r="L12" s="86"/>
      <c r="M12" s="87"/>
      <c r="N12" s="19"/>
      <c r="O12" s="20"/>
      <c r="P12" s="19"/>
    </row>
    <row r="13" spans="2:16" ht="12.75">
      <c r="B13" s="212"/>
      <c r="C13" s="214"/>
      <c r="D13" s="15" t="s">
        <v>28</v>
      </c>
      <c r="E13" s="21">
        <v>0.77</v>
      </c>
      <c r="F13" s="22">
        <v>0.72</v>
      </c>
      <c r="G13" s="21">
        <v>0.81</v>
      </c>
      <c r="H13" s="15"/>
      <c r="I13" s="23"/>
      <c r="J13" s="15"/>
      <c r="K13" s="88"/>
      <c r="L13" s="89"/>
      <c r="M13" s="88"/>
      <c r="N13" s="15"/>
      <c r="O13" s="23"/>
      <c r="P13" s="15"/>
    </row>
    <row r="14" spans="2:16" ht="12.75" customHeight="1">
      <c r="B14" s="146" t="s">
        <v>44</v>
      </c>
      <c r="C14" s="215"/>
      <c r="D14" s="24" t="s">
        <v>45</v>
      </c>
      <c r="E14" s="25">
        <v>65</v>
      </c>
      <c r="F14" s="26">
        <v>57</v>
      </c>
      <c r="G14" s="25">
        <v>55</v>
      </c>
      <c r="H14" s="24"/>
      <c r="I14" s="27"/>
      <c r="J14" s="24"/>
      <c r="K14" s="90"/>
      <c r="L14" s="91"/>
      <c r="M14" s="90"/>
      <c r="N14" s="24"/>
      <c r="O14" s="27"/>
      <c r="P14" s="24"/>
    </row>
    <row r="15" spans="2:16" ht="15" customHeight="1">
      <c r="B15" s="216"/>
      <c r="C15" s="217"/>
      <c r="D15" s="28" t="s">
        <v>29</v>
      </c>
      <c r="E15" s="18">
        <v>65</v>
      </c>
      <c r="F15" s="17">
        <v>57</v>
      </c>
      <c r="G15" s="18">
        <v>55</v>
      </c>
      <c r="H15" s="19"/>
      <c r="I15" s="20"/>
      <c r="J15" s="19"/>
      <c r="K15" s="87"/>
      <c r="L15" s="86"/>
      <c r="M15" s="87"/>
      <c r="N15" s="19"/>
      <c r="O15" s="20"/>
      <c r="P15" s="19"/>
    </row>
    <row r="16" spans="2:16" ht="13.5" customHeight="1">
      <c r="B16" s="216"/>
      <c r="C16" s="217"/>
      <c r="D16" s="28" t="s">
        <v>30</v>
      </c>
      <c r="E16" s="21">
        <v>0</v>
      </c>
      <c r="F16" s="22">
        <v>0</v>
      </c>
      <c r="G16" s="21">
        <v>0</v>
      </c>
      <c r="H16" s="15"/>
      <c r="I16" s="23"/>
      <c r="J16" s="15"/>
      <c r="K16" s="88"/>
      <c r="L16" s="89"/>
      <c r="M16" s="88"/>
      <c r="N16" s="15"/>
      <c r="O16" s="23"/>
      <c r="P16" s="15"/>
    </row>
    <row r="17" spans="2:16" ht="12.75">
      <c r="B17" s="212"/>
      <c r="C17" s="214"/>
      <c r="D17" s="15" t="s">
        <v>17</v>
      </c>
      <c r="E17" s="21">
        <v>100</v>
      </c>
      <c r="F17" s="22">
        <v>100</v>
      </c>
      <c r="G17" s="21">
        <v>100</v>
      </c>
      <c r="H17" s="19"/>
      <c r="I17" s="23"/>
      <c r="J17" s="15"/>
      <c r="K17" s="88"/>
      <c r="L17" s="89"/>
      <c r="M17" s="88"/>
      <c r="N17" s="15"/>
      <c r="O17" s="23"/>
      <c r="P17" s="15"/>
    </row>
    <row r="18" spans="2:16" ht="12.75">
      <c r="B18" s="182" t="s">
        <v>18</v>
      </c>
      <c r="C18" s="203"/>
      <c r="D18" s="19"/>
      <c r="E18" s="18"/>
      <c r="F18" s="17"/>
      <c r="G18" s="18"/>
      <c r="H18" s="19"/>
      <c r="I18" s="20"/>
      <c r="J18" s="19"/>
      <c r="K18" s="87"/>
      <c r="L18" s="86"/>
      <c r="M18" s="87"/>
      <c r="N18" s="19"/>
      <c r="O18" s="20"/>
      <c r="P18" s="19"/>
    </row>
    <row r="19" spans="2:16" ht="12.75">
      <c r="B19" s="152" t="s">
        <v>19</v>
      </c>
      <c r="C19" s="204" t="s">
        <v>46</v>
      </c>
      <c r="D19" s="24" t="s">
        <v>47</v>
      </c>
      <c r="E19" s="121">
        <v>9026</v>
      </c>
      <c r="F19" s="122">
        <v>8989</v>
      </c>
      <c r="G19" s="121">
        <v>8973</v>
      </c>
      <c r="H19" s="123"/>
      <c r="I19" s="124"/>
      <c r="J19" s="123"/>
      <c r="K19" s="125"/>
      <c r="L19" s="126"/>
      <c r="M19" s="125"/>
      <c r="N19" s="24"/>
      <c r="O19" s="27"/>
      <c r="P19" s="24"/>
    </row>
    <row r="20" spans="2:16" ht="12.75">
      <c r="B20" s="153"/>
      <c r="C20" s="205"/>
      <c r="D20" s="19" t="s">
        <v>48</v>
      </c>
      <c r="E20" s="18">
        <v>39</v>
      </c>
      <c r="F20" s="17">
        <v>36</v>
      </c>
      <c r="G20" s="18">
        <v>73</v>
      </c>
      <c r="H20" s="19"/>
      <c r="I20" s="20"/>
      <c r="J20" s="19"/>
      <c r="K20" s="87"/>
      <c r="L20" s="86"/>
      <c r="M20" s="87"/>
      <c r="N20" s="19"/>
      <c r="O20" s="20"/>
      <c r="P20" s="19"/>
    </row>
    <row r="21" spans="2:16" ht="12.75">
      <c r="B21" s="153"/>
      <c r="C21" s="206"/>
      <c r="D21" s="15" t="s">
        <v>40</v>
      </c>
      <c r="E21" s="127">
        <f aca="true" t="shared" si="0" ref="E21:P21">E20/E19*100</f>
        <v>0.43208508752492797</v>
      </c>
      <c r="F21" s="127">
        <f t="shared" si="0"/>
        <v>0.4004894871509622</v>
      </c>
      <c r="G21" s="127">
        <f t="shared" si="0"/>
        <v>0.8135517664103422</v>
      </c>
      <c r="H21" s="128" t="e">
        <f t="shared" si="0"/>
        <v>#DIV/0!</v>
      </c>
      <c r="I21" s="129" t="e">
        <f t="shared" si="0"/>
        <v>#DIV/0!</v>
      </c>
      <c r="J21" s="128" t="e">
        <f t="shared" si="0"/>
        <v>#DIV/0!</v>
      </c>
      <c r="K21" s="130" t="e">
        <f t="shared" si="0"/>
        <v>#DIV/0!</v>
      </c>
      <c r="L21" s="127" t="e">
        <f t="shared" si="0"/>
        <v>#DIV/0!</v>
      </c>
      <c r="M21" s="130" t="e">
        <f t="shared" si="0"/>
        <v>#DIV/0!</v>
      </c>
      <c r="N21" s="80" t="e">
        <f t="shared" si="0"/>
        <v>#DIV/0!</v>
      </c>
      <c r="O21" s="81" t="e">
        <f t="shared" si="0"/>
        <v>#DIV/0!</v>
      </c>
      <c r="P21" s="80" t="e">
        <f t="shared" si="0"/>
        <v>#DIV/0!</v>
      </c>
    </row>
    <row r="22" spans="2:16" ht="12.75" customHeight="1">
      <c r="B22" s="153"/>
      <c r="C22" s="204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153"/>
      <c r="C23" s="205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153"/>
      <c r="C24" s="206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153"/>
      <c r="C25" s="204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153"/>
      <c r="C26" s="205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154"/>
      <c r="C27" s="206"/>
      <c r="D27" s="15" t="s">
        <v>40</v>
      </c>
      <c r="E27" s="21"/>
      <c r="F27" s="22"/>
      <c r="G27" s="21"/>
      <c r="H27" s="15"/>
      <c r="I27" s="23"/>
      <c r="J27" s="15"/>
      <c r="K27" s="21"/>
      <c r="L27" s="22"/>
      <c r="M27" s="21"/>
      <c r="N27" s="15"/>
      <c r="O27" s="23"/>
      <c r="P27" s="15"/>
    </row>
    <row r="28" spans="2:16" ht="12.75">
      <c r="B28" s="155" t="s">
        <v>50</v>
      </c>
      <c r="C28" s="215"/>
      <c r="D28" s="29" t="s">
        <v>51</v>
      </c>
      <c r="E28" s="25">
        <v>0</v>
      </c>
      <c r="F28" s="17">
        <v>0</v>
      </c>
      <c r="G28" s="17">
        <v>0</v>
      </c>
      <c r="H28" s="51"/>
      <c r="I28" s="27"/>
      <c r="J28" s="24"/>
      <c r="K28" s="90"/>
      <c r="L28" s="91"/>
      <c r="M28" s="90"/>
      <c r="N28" s="24"/>
      <c r="O28" s="24"/>
      <c r="P28" s="24"/>
    </row>
    <row r="29" spans="2:16" ht="12.75">
      <c r="B29" s="216"/>
      <c r="C29" s="217"/>
      <c r="D29" s="19" t="s">
        <v>52</v>
      </c>
      <c r="E29" s="18">
        <v>0</v>
      </c>
      <c r="F29" s="17">
        <v>0</v>
      </c>
      <c r="G29" s="17">
        <v>0</v>
      </c>
      <c r="H29" s="19"/>
      <c r="I29" s="20"/>
      <c r="J29" s="19"/>
      <c r="K29" s="87"/>
      <c r="L29" s="86"/>
      <c r="M29" s="87"/>
      <c r="N29" s="19"/>
      <c r="O29" s="19"/>
      <c r="P29" s="19"/>
    </row>
    <row r="30" spans="2:16" ht="12.75">
      <c r="B30" s="216"/>
      <c r="C30" s="217"/>
      <c r="D30" s="30" t="s">
        <v>53</v>
      </c>
      <c r="E30" s="31">
        <v>100</v>
      </c>
      <c r="F30" s="17">
        <v>100</v>
      </c>
      <c r="G30" s="17">
        <v>100</v>
      </c>
      <c r="H30" s="30"/>
      <c r="I30" s="70"/>
      <c r="J30" s="30"/>
      <c r="K30" s="92"/>
      <c r="L30" s="93"/>
      <c r="M30" s="92"/>
      <c r="N30" s="30"/>
      <c r="O30" s="30"/>
      <c r="P30" s="30"/>
    </row>
    <row r="31" spans="2:16" ht="12.75">
      <c r="B31" s="216"/>
      <c r="C31" s="217"/>
      <c r="D31" s="19" t="s">
        <v>41</v>
      </c>
      <c r="E31" s="63">
        <v>0</v>
      </c>
      <c r="F31" s="63">
        <v>0</v>
      </c>
      <c r="G31" s="84">
        <v>0</v>
      </c>
      <c r="H31" s="77"/>
      <c r="I31" s="103"/>
      <c r="J31" s="102"/>
      <c r="K31" s="84"/>
      <c r="L31" s="95"/>
      <c r="M31" s="99"/>
      <c r="N31" s="103"/>
      <c r="O31" s="103"/>
      <c r="P31" s="103"/>
    </row>
    <row r="32" spans="2:16" ht="12.75">
      <c r="B32" s="212"/>
      <c r="C32" s="214"/>
      <c r="D32" s="15" t="s">
        <v>42</v>
      </c>
      <c r="E32" s="39">
        <v>0</v>
      </c>
      <c r="F32" s="39">
        <v>0</v>
      </c>
      <c r="G32" s="84">
        <v>0</v>
      </c>
      <c r="H32" s="66"/>
      <c r="I32" s="68"/>
      <c r="J32" s="66"/>
      <c r="K32" s="84"/>
      <c r="L32" s="95"/>
      <c r="M32" s="94"/>
      <c r="N32" s="103"/>
      <c r="O32" s="68"/>
      <c r="P32" s="68"/>
    </row>
    <row r="34" spans="2:16" s="3" customFormat="1" ht="12.75">
      <c r="B34" s="140" t="s">
        <v>20</v>
      </c>
      <c r="C34" s="184"/>
      <c r="D34" s="184"/>
      <c r="E34" s="184"/>
      <c r="F34" s="184"/>
      <c r="G34" s="184"/>
      <c r="H34" s="185"/>
      <c r="I34" s="172" t="s">
        <v>1</v>
      </c>
      <c r="J34" s="173"/>
      <c r="K34" s="174" t="s">
        <v>2</v>
      </c>
      <c r="L34" s="175"/>
      <c r="M34" s="172" t="s">
        <v>3</v>
      </c>
      <c r="N34" s="173"/>
      <c r="O34" s="174" t="s">
        <v>4</v>
      </c>
      <c r="P34" s="175"/>
    </row>
    <row r="35" spans="2:16" ht="12.75" customHeight="1">
      <c r="B35" s="160" t="s">
        <v>54</v>
      </c>
      <c r="C35" s="200"/>
      <c r="D35" s="200"/>
      <c r="E35" s="201" t="s">
        <v>55</v>
      </c>
      <c r="F35" s="201"/>
      <c r="G35" s="201"/>
      <c r="H35" s="201"/>
      <c r="I35" s="109"/>
      <c r="J35" s="110">
        <v>18911</v>
      </c>
      <c r="K35" s="197"/>
      <c r="L35" s="198"/>
      <c r="M35" s="109"/>
      <c r="N35" s="109"/>
      <c r="O35" s="117"/>
      <c r="P35" s="118"/>
    </row>
    <row r="36" spans="2:16" ht="12.75">
      <c r="B36" s="200"/>
      <c r="C36" s="200"/>
      <c r="D36" s="200"/>
      <c r="E36" s="201" t="s">
        <v>21</v>
      </c>
      <c r="F36" s="201"/>
      <c r="G36" s="201"/>
      <c r="H36" s="201"/>
      <c r="I36" s="109"/>
      <c r="J36" s="110">
        <v>17495</v>
      </c>
      <c r="K36" s="197"/>
      <c r="L36" s="198"/>
      <c r="M36" s="109"/>
      <c r="N36" s="110"/>
      <c r="O36" s="117"/>
      <c r="P36" s="118"/>
    </row>
    <row r="37" spans="2:16" ht="12.75">
      <c r="B37" s="200"/>
      <c r="C37" s="200"/>
      <c r="D37" s="200"/>
      <c r="E37" s="201" t="s">
        <v>56</v>
      </c>
      <c r="F37" s="201"/>
      <c r="G37" s="201"/>
      <c r="H37" s="201"/>
      <c r="I37" s="134"/>
      <c r="J37" s="135">
        <v>0.9251</v>
      </c>
      <c r="K37" s="100"/>
      <c r="L37" s="101"/>
      <c r="M37" s="111"/>
      <c r="N37" s="111"/>
      <c r="O37" s="100"/>
      <c r="P37" s="118"/>
    </row>
    <row r="38" spans="2:16" ht="12.75">
      <c r="B38" s="32"/>
      <c r="C38" s="32"/>
      <c r="D38" s="32"/>
      <c r="E38" s="33"/>
      <c r="F38" s="32"/>
      <c r="G38" s="32"/>
      <c r="H38" s="33"/>
      <c r="I38" s="33"/>
      <c r="J38" s="33"/>
      <c r="K38" s="33"/>
      <c r="L38" s="33"/>
      <c r="M38" s="33"/>
      <c r="N38" s="33"/>
      <c r="O38" s="33"/>
      <c r="P38" s="32"/>
    </row>
    <row r="39" spans="2:16" ht="12.75">
      <c r="B39" s="32"/>
      <c r="C39" s="32"/>
      <c r="D39" s="32"/>
      <c r="E39" s="33"/>
      <c r="F39" s="32"/>
      <c r="G39" s="32"/>
      <c r="H39" s="33"/>
      <c r="I39" s="33"/>
      <c r="J39" s="33"/>
      <c r="K39" s="33"/>
      <c r="L39" s="33"/>
      <c r="M39" s="33"/>
      <c r="N39" s="33"/>
      <c r="O39" s="33"/>
      <c r="P39" s="32"/>
    </row>
    <row r="41" spans="3:16" ht="12.75">
      <c r="C41" s="194" t="s">
        <v>22</v>
      </c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</row>
    <row r="42" spans="3:16" ht="12.75"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ht="12.75">
      <c r="J43" s="3"/>
    </row>
    <row r="44" spans="3:15" s="6" customFormat="1" ht="13.5" thickBot="1">
      <c r="C44" s="6" t="s">
        <v>33</v>
      </c>
      <c r="D44" s="36" t="s">
        <v>60</v>
      </c>
      <c r="G44" s="6" t="s">
        <v>34</v>
      </c>
      <c r="H44" s="187" t="s">
        <v>61</v>
      </c>
      <c r="I44" s="187"/>
      <c r="J44" s="187"/>
      <c r="L44" s="6" t="s">
        <v>35</v>
      </c>
      <c r="M44" s="188" t="s">
        <v>67</v>
      </c>
      <c r="N44" s="187"/>
      <c r="O44" s="187"/>
    </row>
    <row r="45" spans="5:11" ht="12.75">
      <c r="E45" s="3"/>
      <c r="H45" s="3"/>
      <c r="K45" s="37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33">
    <mergeCell ref="B34:H34"/>
    <mergeCell ref="B11:C13"/>
    <mergeCell ref="B19:B27"/>
    <mergeCell ref="C22:C24"/>
    <mergeCell ref="C25:C27"/>
    <mergeCell ref="B28:C32"/>
    <mergeCell ref="B14:C17"/>
    <mergeCell ref="D2:E2"/>
    <mergeCell ref="H7:J8"/>
    <mergeCell ref="N9:P9"/>
    <mergeCell ref="E9:G9"/>
    <mergeCell ref="B7:D10"/>
    <mergeCell ref="K7:M8"/>
    <mergeCell ref="H9:J9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H44:J44"/>
    <mergeCell ref="M44:O44"/>
    <mergeCell ref="K36:L36"/>
    <mergeCell ref="C41:P41"/>
    <mergeCell ref="B35:D37"/>
    <mergeCell ref="K35:L35"/>
    <mergeCell ref="E35:H35"/>
    <mergeCell ref="E37:H37"/>
    <mergeCell ref="E36:H36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4">
      <selection activeCell="O30" sqref="O30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170" t="s">
        <v>23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2:15" s="3" customFormat="1" ht="13.5" thickBot="1">
      <c r="B2" s="3" t="s">
        <v>36</v>
      </c>
      <c r="D2" s="186" t="s">
        <v>58</v>
      </c>
      <c r="E2" s="186"/>
      <c r="I2" s="4" t="s">
        <v>32</v>
      </c>
      <c r="J2" s="9" t="s">
        <v>59</v>
      </c>
      <c r="M2" s="3" t="s">
        <v>37</v>
      </c>
      <c r="N2" s="6"/>
      <c r="O2" s="38">
        <f>+'GO 133-C Report-Total Company'!O2</f>
        <v>2014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62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56" t="s">
        <v>0</v>
      </c>
      <c r="C7" s="157"/>
      <c r="D7" s="147"/>
      <c r="E7" s="176" t="str">
        <f>+'GO 133-C Report-Total Company'!E7:G8</f>
        <v>Date filed
(05/15/14)</v>
      </c>
      <c r="F7" s="177"/>
      <c r="G7" s="178"/>
      <c r="H7" s="162" t="str">
        <f>+'GO 133-C Report-Total Company'!H7:J8</f>
        <v>Date filed
(08/15/14)</v>
      </c>
      <c r="I7" s="163"/>
      <c r="J7" s="164"/>
      <c r="K7" s="176" t="str">
        <f>+'GO 133-C Report-Total Company'!K7:M8</f>
        <v>Date filed
(11/15/14)</v>
      </c>
      <c r="L7" s="177"/>
      <c r="M7" s="178"/>
      <c r="N7" s="162" t="str">
        <f>+'GO 133-C Report-Total Company'!N7:P8</f>
        <v>Date filed
(02/15/15)</v>
      </c>
      <c r="O7" s="163"/>
      <c r="P7" s="164"/>
    </row>
    <row r="8" spans="2:16" ht="12.75" customHeight="1">
      <c r="B8" s="148"/>
      <c r="C8" s="158"/>
      <c r="D8" s="149"/>
      <c r="E8" s="179"/>
      <c r="F8" s="180"/>
      <c r="G8" s="181"/>
      <c r="H8" s="165"/>
      <c r="I8" s="166"/>
      <c r="J8" s="167"/>
      <c r="K8" s="179"/>
      <c r="L8" s="180"/>
      <c r="M8" s="181"/>
      <c r="N8" s="165"/>
      <c r="O8" s="166"/>
      <c r="P8" s="167"/>
    </row>
    <row r="9" spans="2:16" ht="12.75" customHeight="1">
      <c r="B9" s="148"/>
      <c r="C9" s="158"/>
      <c r="D9" s="149"/>
      <c r="E9" s="137" t="s">
        <v>1</v>
      </c>
      <c r="F9" s="138"/>
      <c r="G9" s="139"/>
      <c r="H9" s="140" t="s">
        <v>2</v>
      </c>
      <c r="I9" s="141"/>
      <c r="J9" s="142"/>
      <c r="K9" s="137" t="s">
        <v>3</v>
      </c>
      <c r="L9" s="138"/>
      <c r="M9" s="139"/>
      <c r="N9" s="140" t="s">
        <v>4</v>
      </c>
      <c r="O9" s="141"/>
      <c r="P9" s="142"/>
    </row>
    <row r="10" spans="2:16" s="41" customFormat="1" ht="12.75" customHeight="1">
      <c r="B10" s="150"/>
      <c r="C10" s="159"/>
      <c r="D10" s="15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46" t="s">
        <v>43</v>
      </c>
      <c r="C11" s="147"/>
      <c r="D11" s="42" t="s">
        <v>26</v>
      </c>
      <c r="E11" s="43">
        <v>5.36</v>
      </c>
      <c r="F11" s="44">
        <v>2.95</v>
      </c>
      <c r="G11" s="45">
        <v>2.47</v>
      </c>
      <c r="H11" s="46"/>
      <c r="I11" s="47"/>
      <c r="J11" s="46"/>
      <c r="K11" s="87"/>
      <c r="L11" s="86"/>
      <c r="M11" s="87"/>
      <c r="N11" s="46"/>
      <c r="O11" s="47"/>
      <c r="P11" s="46"/>
    </row>
    <row r="12" spans="2:16" ht="12.75">
      <c r="B12" s="148"/>
      <c r="C12" s="149"/>
      <c r="D12" s="46" t="s">
        <v>27</v>
      </c>
      <c r="E12" s="45">
        <v>7</v>
      </c>
      <c r="F12" s="44">
        <v>3</v>
      </c>
      <c r="G12" s="45">
        <v>7</v>
      </c>
      <c r="H12" s="46"/>
      <c r="I12" s="47"/>
      <c r="J12" s="46"/>
      <c r="K12" s="87"/>
      <c r="L12" s="86"/>
      <c r="M12" s="87"/>
      <c r="N12" s="46"/>
      <c r="O12" s="47"/>
      <c r="P12" s="46"/>
    </row>
    <row r="13" spans="2:16" ht="12.75">
      <c r="B13" s="150"/>
      <c r="C13" s="151"/>
      <c r="D13" s="42" t="s">
        <v>28</v>
      </c>
      <c r="E13" s="75">
        <v>0.77</v>
      </c>
      <c r="F13" s="49">
        <v>0.98</v>
      </c>
      <c r="G13" s="45">
        <v>0.35</v>
      </c>
      <c r="H13" s="42"/>
      <c r="I13" s="50"/>
      <c r="J13" s="42"/>
      <c r="K13" s="88"/>
      <c r="L13" s="98"/>
      <c r="M13" s="88"/>
      <c r="N13" s="42"/>
      <c r="O13" s="50"/>
      <c r="P13" s="42"/>
    </row>
    <row r="14" spans="2:16" ht="12.75" customHeight="1">
      <c r="B14" s="146" t="s">
        <v>44</v>
      </c>
      <c r="C14" s="147"/>
      <c r="D14" s="51" t="s">
        <v>45</v>
      </c>
      <c r="E14" s="52">
        <v>9</v>
      </c>
      <c r="F14" s="53">
        <v>3</v>
      </c>
      <c r="G14" s="52">
        <v>8</v>
      </c>
      <c r="H14" s="51"/>
      <c r="I14" s="54"/>
      <c r="J14" s="51"/>
      <c r="K14" s="90"/>
      <c r="L14" s="91"/>
      <c r="M14" s="90"/>
      <c r="N14" s="51"/>
      <c r="O14" s="54"/>
      <c r="P14" s="51"/>
    </row>
    <row r="15" spans="2:16" ht="15" customHeight="1">
      <c r="B15" s="148"/>
      <c r="C15" s="149"/>
      <c r="D15" s="55" t="s">
        <v>29</v>
      </c>
      <c r="E15" s="45">
        <v>9</v>
      </c>
      <c r="F15" s="44">
        <v>3</v>
      </c>
      <c r="G15" s="45">
        <v>8</v>
      </c>
      <c r="H15" s="46"/>
      <c r="I15" s="47"/>
      <c r="J15" s="46"/>
      <c r="K15" s="87"/>
      <c r="L15" s="86"/>
      <c r="M15" s="87"/>
      <c r="N15" s="46"/>
      <c r="O15" s="47"/>
      <c r="P15" s="46"/>
    </row>
    <row r="16" spans="2:16" ht="13.5" customHeight="1">
      <c r="B16" s="148"/>
      <c r="C16" s="149"/>
      <c r="D16" s="55" t="s">
        <v>30</v>
      </c>
      <c r="E16" s="48">
        <v>0</v>
      </c>
      <c r="F16" s="49">
        <v>0</v>
      </c>
      <c r="G16" s="48">
        <v>0</v>
      </c>
      <c r="H16" s="42"/>
      <c r="I16" s="50"/>
      <c r="J16" s="42"/>
      <c r="K16" s="88"/>
      <c r="L16" s="89"/>
      <c r="M16" s="88"/>
      <c r="N16" s="42"/>
      <c r="O16" s="50"/>
      <c r="P16" s="42"/>
    </row>
    <row r="17" spans="2:16" ht="12.75">
      <c r="B17" s="150"/>
      <c r="C17" s="151"/>
      <c r="D17" s="42" t="s">
        <v>17</v>
      </c>
      <c r="E17" s="48">
        <v>100</v>
      </c>
      <c r="F17" s="49">
        <v>100</v>
      </c>
      <c r="G17" s="48">
        <v>100</v>
      </c>
      <c r="H17" s="42"/>
      <c r="I17" s="50"/>
      <c r="J17" s="42"/>
      <c r="K17" s="88"/>
      <c r="L17" s="89"/>
      <c r="M17" s="88"/>
      <c r="N17" s="42"/>
      <c r="O17" s="50"/>
      <c r="P17" s="42"/>
    </row>
    <row r="18" spans="2:16" ht="12.75">
      <c r="B18" s="182" t="s">
        <v>18</v>
      </c>
      <c r="C18" s="183"/>
      <c r="D18" s="46"/>
      <c r="E18" s="45"/>
      <c r="F18" s="44"/>
      <c r="G18" s="45"/>
      <c r="H18" s="46"/>
      <c r="I18" s="47"/>
      <c r="J18" s="46"/>
      <c r="K18" s="87"/>
      <c r="L18" s="86"/>
      <c r="M18" s="87"/>
      <c r="N18" s="46"/>
      <c r="O18" s="47"/>
      <c r="P18" s="46"/>
    </row>
    <row r="19" spans="2:16" ht="12.75">
      <c r="B19" s="152" t="s">
        <v>19</v>
      </c>
      <c r="C19" s="143" t="s">
        <v>46</v>
      </c>
      <c r="D19" s="51" t="s">
        <v>47</v>
      </c>
      <c r="E19" s="52"/>
      <c r="F19" s="53"/>
      <c r="G19" s="52"/>
      <c r="H19" s="51"/>
      <c r="I19" s="54"/>
      <c r="J19" s="51"/>
      <c r="K19" s="90"/>
      <c r="L19" s="91"/>
      <c r="M19" s="90"/>
      <c r="N19" s="51"/>
      <c r="O19" s="54"/>
      <c r="P19" s="51"/>
    </row>
    <row r="20" spans="2:16" ht="12.75">
      <c r="B20" s="153"/>
      <c r="C20" s="144"/>
      <c r="D20" s="46" t="s">
        <v>48</v>
      </c>
      <c r="E20" s="45"/>
      <c r="F20" s="44"/>
      <c r="G20" s="45"/>
      <c r="H20" s="46"/>
      <c r="I20" s="47"/>
      <c r="J20" s="46"/>
      <c r="K20" s="87"/>
      <c r="L20" s="86"/>
      <c r="M20" s="87"/>
      <c r="N20" s="46"/>
      <c r="O20" s="47"/>
      <c r="P20" s="46"/>
    </row>
    <row r="21" spans="2:16" ht="12.75">
      <c r="B21" s="153"/>
      <c r="C21" s="145"/>
      <c r="D21" s="42" t="s">
        <v>40</v>
      </c>
      <c r="E21" s="48"/>
      <c r="F21" s="49"/>
      <c r="G21" s="48"/>
      <c r="H21" s="42"/>
      <c r="I21" s="50"/>
      <c r="J21" s="42"/>
      <c r="K21" s="88"/>
      <c r="L21" s="89"/>
      <c r="M21" s="88"/>
      <c r="N21" s="42"/>
      <c r="O21" s="50"/>
      <c r="P21" s="42"/>
    </row>
    <row r="22" spans="2:16" ht="12.75" customHeight="1">
      <c r="B22" s="153"/>
      <c r="C22" s="143" t="s">
        <v>31</v>
      </c>
      <c r="D22" s="51" t="s">
        <v>47</v>
      </c>
      <c r="E22" s="121">
        <v>1467</v>
      </c>
      <c r="F22" s="122">
        <v>1453</v>
      </c>
      <c r="G22" s="121">
        <v>1441</v>
      </c>
      <c r="H22" s="123"/>
      <c r="I22" s="124"/>
      <c r="J22" s="123"/>
      <c r="K22" s="125"/>
      <c r="L22" s="126"/>
      <c r="M22" s="125"/>
      <c r="N22" s="51"/>
      <c r="O22" s="54"/>
      <c r="P22" s="51"/>
    </row>
    <row r="23" spans="2:16" ht="12.75">
      <c r="B23" s="153"/>
      <c r="C23" s="144"/>
      <c r="D23" s="46" t="s">
        <v>48</v>
      </c>
      <c r="E23" s="45">
        <v>3</v>
      </c>
      <c r="F23" s="44">
        <v>6</v>
      </c>
      <c r="G23" s="45">
        <v>6</v>
      </c>
      <c r="H23" s="46"/>
      <c r="I23" s="47"/>
      <c r="J23" s="46"/>
      <c r="K23" s="87"/>
      <c r="L23" s="86"/>
      <c r="M23" s="87"/>
      <c r="N23" s="46"/>
      <c r="O23" s="47"/>
      <c r="P23" s="46"/>
    </row>
    <row r="24" spans="2:16" ht="12.75">
      <c r="B24" s="153"/>
      <c r="C24" s="145"/>
      <c r="D24" s="42" t="s">
        <v>40</v>
      </c>
      <c r="E24" s="127">
        <f aca="true" t="shared" si="0" ref="E24:P24">E23/E22*100</f>
        <v>0.2044989775051125</v>
      </c>
      <c r="F24" s="127">
        <f t="shared" si="0"/>
        <v>0.41293874741913283</v>
      </c>
      <c r="G24" s="127">
        <f t="shared" si="0"/>
        <v>0.4163775156141568</v>
      </c>
      <c r="H24" s="131" t="e">
        <f t="shared" si="0"/>
        <v>#DIV/0!</v>
      </c>
      <c r="I24" s="132" t="e">
        <f t="shared" si="0"/>
        <v>#DIV/0!</v>
      </c>
      <c r="J24" s="131" t="e">
        <f t="shared" si="0"/>
        <v>#DIV/0!</v>
      </c>
      <c r="K24" s="130" t="e">
        <f t="shared" si="0"/>
        <v>#DIV/0!</v>
      </c>
      <c r="L24" s="127" t="e">
        <f t="shared" si="0"/>
        <v>#DIV/0!</v>
      </c>
      <c r="M24" s="130" t="e">
        <f t="shared" si="0"/>
        <v>#DIV/0!</v>
      </c>
      <c r="N24" s="78" t="e">
        <f t="shared" si="0"/>
        <v>#DIV/0!</v>
      </c>
      <c r="O24" s="78" t="e">
        <f t="shared" si="0"/>
        <v>#DIV/0!</v>
      </c>
      <c r="P24" s="78" t="e">
        <f t="shared" si="0"/>
        <v>#DIV/0!</v>
      </c>
    </row>
    <row r="25" spans="2:16" ht="12.75" customHeight="1">
      <c r="B25" s="153"/>
      <c r="C25" s="143" t="s">
        <v>49</v>
      </c>
      <c r="D25" s="51" t="s">
        <v>47</v>
      </c>
      <c r="E25" s="52"/>
      <c r="F25" s="53"/>
      <c r="G25" s="52"/>
      <c r="H25" s="51"/>
      <c r="I25" s="54"/>
      <c r="J25" s="51"/>
      <c r="K25" s="52"/>
      <c r="L25" s="53"/>
      <c r="M25" s="52"/>
      <c r="N25" s="51"/>
      <c r="O25" s="54"/>
      <c r="P25" s="51"/>
    </row>
    <row r="26" spans="2:16" ht="12.75">
      <c r="B26" s="153"/>
      <c r="C26" s="144"/>
      <c r="D26" s="46" t="s">
        <v>48</v>
      </c>
      <c r="E26" s="45"/>
      <c r="F26" s="44"/>
      <c r="G26" s="45"/>
      <c r="H26" s="46"/>
      <c r="I26" s="47"/>
      <c r="J26" s="46"/>
      <c r="K26" s="45"/>
      <c r="L26" s="44"/>
      <c r="M26" s="45"/>
      <c r="N26" s="46"/>
      <c r="O26" s="47"/>
      <c r="P26" s="46"/>
    </row>
    <row r="27" spans="2:16" ht="12.75">
      <c r="B27" s="154"/>
      <c r="C27" s="145"/>
      <c r="D27" s="42" t="s">
        <v>40</v>
      </c>
      <c r="E27" s="48"/>
      <c r="F27" s="49"/>
      <c r="G27" s="48"/>
      <c r="H27" s="42"/>
      <c r="I27" s="50"/>
      <c r="J27" s="42"/>
      <c r="K27" s="48"/>
      <c r="L27" s="49"/>
      <c r="M27" s="48"/>
      <c r="N27" s="42"/>
      <c r="O27" s="50"/>
      <c r="P27" s="42"/>
    </row>
    <row r="28" spans="2:16" ht="12.75">
      <c r="B28" s="155" t="s">
        <v>50</v>
      </c>
      <c r="C28" s="147"/>
      <c r="D28" s="56" t="s">
        <v>51</v>
      </c>
      <c r="E28" s="44">
        <v>0</v>
      </c>
      <c r="F28" s="44">
        <v>0</v>
      </c>
      <c r="G28" s="44">
        <v>0</v>
      </c>
      <c r="H28" s="51"/>
      <c r="I28" s="47"/>
      <c r="J28" s="46"/>
      <c r="K28" s="90"/>
      <c r="L28" s="91"/>
      <c r="M28" s="91"/>
      <c r="N28" s="51"/>
      <c r="O28" s="51"/>
      <c r="P28" s="51"/>
    </row>
    <row r="29" spans="2:16" ht="12.75">
      <c r="B29" s="148"/>
      <c r="C29" s="149"/>
      <c r="D29" s="46" t="s">
        <v>52</v>
      </c>
      <c r="E29" s="44">
        <v>0</v>
      </c>
      <c r="F29" s="44">
        <v>0</v>
      </c>
      <c r="G29" s="44">
        <v>0</v>
      </c>
      <c r="H29" s="46"/>
      <c r="I29" s="47"/>
      <c r="J29" s="46"/>
      <c r="K29" s="87"/>
      <c r="L29" s="86"/>
      <c r="M29" s="86"/>
      <c r="N29" s="46"/>
      <c r="O29" s="46"/>
      <c r="P29" s="46"/>
    </row>
    <row r="30" spans="2:16" ht="12.75">
      <c r="B30" s="148"/>
      <c r="C30" s="149"/>
      <c r="D30" s="57" t="s">
        <v>53</v>
      </c>
      <c r="E30" s="44">
        <v>100</v>
      </c>
      <c r="F30" s="44">
        <v>100</v>
      </c>
      <c r="G30" s="44">
        <v>100</v>
      </c>
      <c r="H30" s="57"/>
      <c r="I30" s="47"/>
      <c r="J30" s="46"/>
      <c r="K30" s="92"/>
      <c r="L30" s="93"/>
      <c r="M30" s="93"/>
      <c r="N30" s="57"/>
      <c r="O30" s="57"/>
      <c r="P30" s="57"/>
    </row>
    <row r="31" spans="2:16" ht="12.75">
      <c r="B31" s="148"/>
      <c r="C31" s="149"/>
      <c r="D31" s="46" t="s">
        <v>41</v>
      </c>
      <c r="E31" s="63">
        <v>0</v>
      </c>
      <c r="F31" s="63">
        <v>0</v>
      </c>
      <c r="G31" s="63">
        <v>0</v>
      </c>
      <c r="H31" s="77"/>
      <c r="I31" s="77"/>
      <c r="J31" s="77"/>
      <c r="K31" s="63"/>
      <c r="L31" s="63"/>
      <c r="M31" s="63"/>
      <c r="N31" s="77"/>
      <c r="O31" s="77"/>
      <c r="P31" s="77"/>
    </row>
    <row r="32" spans="2:16" ht="12.75">
      <c r="B32" s="150"/>
      <c r="C32" s="151"/>
      <c r="D32" s="42" t="s">
        <v>42</v>
      </c>
      <c r="E32" s="63">
        <v>0</v>
      </c>
      <c r="F32" s="63">
        <v>0</v>
      </c>
      <c r="G32" s="63">
        <v>0</v>
      </c>
      <c r="H32" s="77"/>
      <c r="I32" s="77"/>
      <c r="J32" s="77"/>
      <c r="K32" s="63"/>
      <c r="L32" s="63"/>
      <c r="M32" s="63"/>
      <c r="N32" s="77"/>
      <c r="O32" s="77"/>
      <c r="P32" s="77"/>
    </row>
    <row r="34" spans="2:16" s="3" customFormat="1" ht="12.75">
      <c r="B34" s="140" t="s">
        <v>20</v>
      </c>
      <c r="C34" s="184"/>
      <c r="D34" s="184"/>
      <c r="E34" s="184"/>
      <c r="F34" s="184"/>
      <c r="G34" s="184"/>
      <c r="H34" s="185"/>
      <c r="I34" s="172" t="s">
        <v>1</v>
      </c>
      <c r="J34" s="173"/>
      <c r="K34" s="174" t="s">
        <v>2</v>
      </c>
      <c r="L34" s="175"/>
      <c r="M34" s="172" t="s">
        <v>3</v>
      </c>
      <c r="N34" s="173"/>
      <c r="O34" s="174" t="s">
        <v>4</v>
      </c>
      <c r="P34" s="175"/>
    </row>
    <row r="35" spans="2:16" ht="12.75" customHeight="1">
      <c r="B35" s="160" t="s">
        <v>54</v>
      </c>
      <c r="C35" s="161"/>
      <c r="D35" s="161"/>
      <c r="E35" s="136" t="s">
        <v>55</v>
      </c>
      <c r="F35" s="136"/>
      <c r="G35" s="136"/>
      <c r="H35" s="136"/>
      <c r="I35" s="168"/>
      <c r="J35" s="169"/>
      <c r="K35" s="189"/>
      <c r="L35" s="183"/>
      <c r="M35" s="168"/>
      <c r="N35" s="169"/>
      <c r="O35" s="189"/>
      <c r="P35" s="183"/>
    </row>
    <row r="36" spans="2:16" ht="12.75">
      <c r="B36" s="161"/>
      <c r="C36" s="161"/>
      <c r="D36" s="161"/>
      <c r="E36" s="136" t="s">
        <v>21</v>
      </c>
      <c r="F36" s="136"/>
      <c r="G36" s="136"/>
      <c r="H36" s="136"/>
      <c r="I36" s="168"/>
      <c r="J36" s="169"/>
      <c r="K36" s="189"/>
      <c r="L36" s="183"/>
      <c r="M36" s="168"/>
      <c r="N36" s="169"/>
      <c r="O36" s="189"/>
      <c r="P36" s="183"/>
    </row>
    <row r="37" spans="2:16" ht="12.75">
      <c r="B37" s="161"/>
      <c r="C37" s="161"/>
      <c r="D37" s="161"/>
      <c r="E37" s="136" t="s">
        <v>56</v>
      </c>
      <c r="F37" s="136"/>
      <c r="G37" s="136"/>
      <c r="H37" s="136"/>
      <c r="I37" s="168"/>
      <c r="J37" s="169"/>
      <c r="K37" s="189"/>
      <c r="L37" s="183"/>
      <c r="M37" s="168"/>
      <c r="N37" s="169"/>
      <c r="O37" s="189"/>
      <c r="P37" s="183"/>
    </row>
    <row r="38" spans="2:16" ht="12.75">
      <c r="B38" s="40"/>
      <c r="C38" s="40"/>
      <c r="D38" s="40"/>
      <c r="E38" s="61"/>
      <c r="F38" s="40"/>
      <c r="G38" s="40"/>
      <c r="H38" s="61"/>
      <c r="I38" s="61"/>
      <c r="J38" s="61"/>
      <c r="K38" s="61"/>
      <c r="L38" s="61"/>
      <c r="M38" s="61"/>
      <c r="N38" s="61"/>
      <c r="O38" s="61"/>
      <c r="P38" s="40"/>
    </row>
    <row r="39" spans="2:16" ht="12.75">
      <c r="B39" s="40"/>
      <c r="C39" s="40"/>
      <c r="D39" s="40"/>
      <c r="E39" s="61"/>
      <c r="F39" s="40"/>
      <c r="G39" s="40"/>
      <c r="H39" s="61"/>
      <c r="I39" s="61"/>
      <c r="J39" s="61"/>
      <c r="K39" s="61"/>
      <c r="L39" s="61"/>
      <c r="M39" s="61"/>
      <c r="N39" s="61"/>
      <c r="O39" s="61"/>
      <c r="P39" s="40"/>
    </row>
    <row r="41" spans="3:16" ht="12.75">
      <c r="C41" s="194" t="s">
        <v>22</v>
      </c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</row>
    <row r="42" spans="3:16" ht="12.75">
      <c r="C42" s="3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ht="12.75">
      <c r="J43" s="3"/>
    </row>
    <row r="44" spans="3:15" s="6" customFormat="1" ht="13.5" thickBot="1">
      <c r="C44" s="6" t="s">
        <v>33</v>
      </c>
      <c r="D44" s="36" t="s">
        <v>60</v>
      </c>
      <c r="G44" s="6" t="s">
        <v>34</v>
      </c>
      <c r="H44" s="187" t="s">
        <v>61</v>
      </c>
      <c r="I44" s="187"/>
      <c r="J44" s="187"/>
      <c r="L44" s="6" t="s">
        <v>35</v>
      </c>
      <c r="M44" s="188" t="s">
        <v>67</v>
      </c>
      <c r="N44" s="187"/>
      <c r="O44" s="187"/>
    </row>
    <row r="45" spans="5:11" ht="12.75">
      <c r="E45" s="3"/>
      <c r="H45" s="3"/>
      <c r="K45" s="37"/>
    </row>
    <row r="46" spans="2:4" ht="12.75">
      <c r="B46" s="1" t="s">
        <v>24</v>
      </c>
      <c r="D46" s="41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O36:P36"/>
    <mergeCell ref="O37:P37"/>
    <mergeCell ref="M35:N35"/>
    <mergeCell ref="M36:N36"/>
    <mergeCell ref="M37:N37"/>
    <mergeCell ref="K35:L35"/>
    <mergeCell ref="O35:P35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B35:D37"/>
    <mergeCell ref="H7:J8"/>
    <mergeCell ref="E37:H37"/>
    <mergeCell ref="E36:H36"/>
    <mergeCell ref="I35:J35"/>
    <mergeCell ref="I36:J36"/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4">
      <selection activeCell="O32" sqref="O32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170" t="s">
        <v>23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2:15" s="3" customFormat="1" ht="13.5" thickBot="1">
      <c r="B2" s="3" t="s">
        <v>36</v>
      </c>
      <c r="D2" s="186" t="s">
        <v>58</v>
      </c>
      <c r="E2" s="186"/>
      <c r="I2" s="4" t="s">
        <v>32</v>
      </c>
      <c r="J2" s="9" t="s">
        <v>59</v>
      </c>
      <c r="M2" s="3" t="s">
        <v>37</v>
      </c>
      <c r="N2" s="6"/>
      <c r="O2" s="38">
        <f>+'GO 133-C Report-Total Company'!O2</f>
        <v>2014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56" t="s">
        <v>0</v>
      </c>
      <c r="C7" s="157"/>
      <c r="D7" s="147"/>
      <c r="E7" s="176" t="str">
        <f>+'GO 133-C Report-Total Company'!E7:G8</f>
        <v>Date filed
(05/15/14)</v>
      </c>
      <c r="F7" s="223"/>
      <c r="G7" s="223"/>
      <c r="H7" s="162" t="str">
        <f>+'GO 133-C Report-Total Company'!H7:J8</f>
        <v>Date filed
(08/15/14)</v>
      </c>
      <c r="I7" s="218"/>
      <c r="J7" s="219"/>
      <c r="K7" s="177" t="str">
        <f>+'GO 133-C Report-Total Company'!K7:M8</f>
        <v>Date filed
(11/15/14)</v>
      </c>
      <c r="L7" s="223"/>
      <c r="M7" s="223"/>
      <c r="N7" s="162" t="str">
        <f>+'GO 133-C Report-Total Company'!N7:P8</f>
        <v>Date filed
(02/15/15)</v>
      </c>
      <c r="O7" s="218"/>
      <c r="P7" s="219"/>
    </row>
    <row r="8" spans="2:16" ht="12.75" customHeight="1">
      <c r="B8" s="148"/>
      <c r="C8" s="158"/>
      <c r="D8" s="149"/>
      <c r="E8" s="224"/>
      <c r="F8" s="225"/>
      <c r="G8" s="225"/>
      <c r="H8" s="220"/>
      <c r="I8" s="221"/>
      <c r="J8" s="222"/>
      <c r="K8" s="225"/>
      <c r="L8" s="225"/>
      <c r="M8" s="225"/>
      <c r="N8" s="220"/>
      <c r="O8" s="221"/>
      <c r="P8" s="222"/>
    </row>
    <row r="9" spans="2:16" ht="12.75" customHeight="1">
      <c r="B9" s="148"/>
      <c r="C9" s="158"/>
      <c r="D9" s="149"/>
      <c r="E9" s="137" t="s">
        <v>1</v>
      </c>
      <c r="F9" s="138"/>
      <c r="G9" s="139"/>
      <c r="H9" s="140" t="s">
        <v>2</v>
      </c>
      <c r="I9" s="141"/>
      <c r="J9" s="142"/>
      <c r="K9" s="137" t="s">
        <v>3</v>
      </c>
      <c r="L9" s="138"/>
      <c r="M9" s="139"/>
      <c r="N9" s="140" t="s">
        <v>4</v>
      </c>
      <c r="O9" s="141"/>
      <c r="P9" s="142"/>
    </row>
    <row r="10" spans="2:16" s="41" customFormat="1" ht="12.75" customHeight="1">
      <c r="B10" s="150"/>
      <c r="C10" s="159"/>
      <c r="D10" s="15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46" t="s">
        <v>43</v>
      </c>
      <c r="C11" s="147"/>
      <c r="D11" s="42" t="s">
        <v>26</v>
      </c>
      <c r="E11" s="43">
        <v>3.63</v>
      </c>
      <c r="F11" s="44">
        <v>0.09</v>
      </c>
      <c r="G11" s="45">
        <v>1.38</v>
      </c>
      <c r="H11" s="46"/>
      <c r="I11" s="79"/>
      <c r="J11" s="46"/>
      <c r="K11" s="87"/>
      <c r="L11" s="86"/>
      <c r="M11" s="87"/>
      <c r="N11" s="46"/>
      <c r="O11" s="47"/>
      <c r="P11" s="46"/>
    </row>
    <row r="12" spans="2:16" ht="12.75">
      <c r="B12" s="148"/>
      <c r="C12" s="149"/>
      <c r="D12" s="46" t="s">
        <v>27</v>
      </c>
      <c r="E12" s="45">
        <v>8</v>
      </c>
      <c r="F12" s="44">
        <v>2</v>
      </c>
      <c r="G12" s="45">
        <v>3</v>
      </c>
      <c r="H12" s="46"/>
      <c r="I12" s="47"/>
      <c r="J12" s="46"/>
      <c r="K12" s="87"/>
      <c r="L12" s="86"/>
      <c r="M12" s="87"/>
      <c r="N12" s="46"/>
      <c r="O12" s="47"/>
      <c r="P12" s="46"/>
    </row>
    <row r="13" spans="2:16" ht="12.75">
      <c r="B13" s="150"/>
      <c r="C13" s="151"/>
      <c r="D13" s="42" t="s">
        <v>28</v>
      </c>
      <c r="E13" s="75">
        <v>0.45</v>
      </c>
      <c r="F13" s="76">
        <v>0.04</v>
      </c>
      <c r="G13" s="75">
        <v>0.46</v>
      </c>
      <c r="H13" s="82"/>
      <c r="I13" s="83"/>
      <c r="J13" s="82"/>
      <c r="K13" s="105"/>
      <c r="L13" s="89"/>
      <c r="M13" s="88"/>
      <c r="N13" s="82"/>
      <c r="O13" s="83"/>
      <c r="P13" s="82"/>
    </row>
    <row r="14" spans="2:16" ht="12.75" customHeight="1">
      <c r="B14" s="146" t="s">
        <v>44</v>
      </c>
      <c r="C14" s="147"/>
      <c r="D14" s="51" t="s">
        <v>45</v>
      </c>
      <c r="E14" s="52">
        <v>10</v>
      </c>
      <c r="F14" s="53">
        <v>2</v>
      </c>
      <c r="G14" s="52">
        <v>6</v>
      </c>
      <c r="H14" s="51"/>
      <c r="I14" s="54"/>
      <c r="J14" s="51"/>
      <c r="K14" s="90"/>
      <c r="L14" s="91"/>
      <c r="M14" s="90"/>
      <c r="N14" s="51"/>
      <c r="O14" s="54"/>
      <c r="P14" s="51"/>
    </row>
    <row r="15" spans="2:16" ht="15" customHeight="1">
      <c r="B15" s="148"/>
      <c r="C15" s="149"/>
      <c r="D15" s="55" t="s">
        <v>29</v>
      </c>
      <c r="E15" s="45">
        <v>10</v>
      </c>
      <c r="F15" s="44">
        <v>2</v>
      </c>
      <c r="G15" s="45">
        <v>6</v>
      </c>
      <c r="H15" s="46"/>
      <c r="I15" s="47"/>
      <c r="J15" s="46"/>
      <c r="K15" s="87"/>
      <c r="L15" s="86"/>
      <c r="M15" s="87"/>
      <c r="N15" s="46"/>
      <c r="O15" s="47"/>
      <c r="P15" s="46"/>
    </row>
    <row r="16" spans="2:16" ht="13.5" customHeight="1">
      <c r="B16" s="148"/>
      <c r="C16" s="149"/>
      <c r="D16" s="55" t="s">
        <v>30</v>
      </c>
      <c r="E16" s="48">
        <v>0</v>
      </c>
      <c r="F16" s="49">
        <v>0</v>
      </c>
      <c r="G16" s="48">
        <v>0</v>
      </c>
      <c r="H16" s="42"/>
      <c r="I16" s="50"/>
      <c r="J16" s="42"/>
      <c r="K16" s="88"/>
      <c r="L16" s="89"/>
      <c r="M16" s="88"/>
      <c r="N16" s="42"/>
      <c r="O16" s="50"/>
      <c r="P16" s="42"/>
    </row>
    <row r="17" spans="2:16" ht="12.75">
      <c r="B17" s="150"/>
      <c r="C17" s="151"/>
      <c r="D17" s="42" t="s">
        <v>17</v>
      </c>
      <c r="E17" s="48">
        <v>100</v>
      </c>
      <c r="F17" s="49">
        <v>100</v>
      </c>
      <c r="G17" s="49">
        <v>100</v>
      </c>
      <c r="H17" s="42"/>
      <c r="I17" s="50"/>
      <c r="J17" s="42"/>
      <c r="K17" s="88"/>
      <c r="L17" s="89"/>
      <c r="M17" s="88"/>
      <c r="N17" s="42"/>
      <c r="O17" s="50"/>
      <c r="P17" s="42"/>
    </row>
    <row r="18" spans="2:16" ht="12.75">
      <c r="B18" s="182" t="s">
        <v>18</v>
      </c>
      <c r="C18" s="183"/>
      <c r="D18" s="46"/>
      <c r="E18" s="45"/>
      <c r="F18" s="44"/>
      <c r="G18" s="45"/>
      <c r="H18" s="46"/>
      <c r="I18" s="47"/>
      <c r="J18" s="46"/>
      <c r="K18" s="87"/>
      <c r="L18" s="86"/>
      <c r="M18" s="87"/>
      <c r="N18" s="46"/>
      <c r="O18" s="47"/>
      <c r="P18" s="46"/>
    </row>
    <row r="19" spans="2:16" ht="12.75">
      <c r="B19" s="152" t="s">
        <v>19</v>
      </c>
      <c r="C19" s="143" t="s">
        <v>46</v>
      </c>
      <c r="D19" s="51" t="s">
        <v>47</v>
      </c>
      <c r="E19" s="52"/>
      <c r="F19" s="53"/>
      <c r="G19" s="52"/>
      <c r="H19" s="51"/>
      <c r="I19" s="54"/>
      <c r="J19" s="51"/>
      <c r="K19" s="90"/>
      <c r="L19" s="91"/>
      <c r="M19" s="90"/>
      <c r="N19" s="51"/>
      <c r="O19" s="54"/>
      <c r="P19" s="51"/>
    </row>
    <row r="20" spans="2:16" ht="12.75">
      <c r="B20" s="153"/>
      <c r="C20" s="144"/>
      <c r="D20" s="46" t="s">
        <v>48</v>
      </c>
      <c r="E20" s="45"/>
      <c r="F20" s="44"/>
      <c r="G20" s="45"/>
      <c r="H20" s="46"/>
      <c r="I20" s="47"/>
      <c r="J20" s="46"/>
      <c r="K20" s="87"/>
      <c r="L20" s="86"/>
      <c r="M20" s="87"/>
      <c r="N20" s="46"/>
      <c r="O20" s="47"/>
      <c r="P20" s="46"/>
    </row>
    <row r="21" spans="2:16" ht="12.75">
      <c r="B21" s="153"/>
      <c r="C21" s="145"/>
      <c r="D21" s="42" t="s">
        <v>40</v>
      </c>
      <c r="E21" s="48"/>
      <c r="F21" s="49"/>
      <c r="G21" s="48"/>
      <c r="H21" s="42"/>
      <c r="I21" s="50"/>
      <c r="J21" s="42"/>
      <c r="K21" s="88"/>
      <c r="L21" s="89"/>
      <c r="M21" s="88"/>
      <c r="N21" s="42"/>
      <c r="O21" s="50"/>
      <c r="P21" s="42"/>
    </row>
    <row r="22" spans="2:16" ht="12.75" customHeight="1">
      <c r="B22" s="153"/>
      <c r="C22" s="143" t="s">
        <v>31</v>
      </c>
      <c r="D22" s="51" t="s">
        <v>47</v>
      </c>
      <c r="E22" s="52"/>
      <c r="F22" s="53"/>
      <c r="G22" s="52"/>
      <c r="H22" s="51"/>
      <c r="I22" s="54"/>
      <c r="J22" s="51"/>
      <c r="K22" s="90"/>
      <c r="L22" s="91"/>
      <c r="M22" s="90"/>
      <c r="N22" s="51"/>
      <c r="O22" s="54"/>
      <c r="P22" s="51"/>
    </row>
    <row r="23" spans="2:16" ht="12.75">
      <c r="B23" s="153"/>
      <c r="C23" s="144"/>
      <c r="D23" s="46" t="s">
        <v>48</v>
      </c>
      <c r="E23" s="45"/>
      <c r="F23" s="44"/>
      <c r="G23" s="45"/>
      <c r="H23" s="46"/>
      <c r="I23" s="47"/>
      <c r="J23" s="46"/>
      <c r="K23" s="87"/>
      <c r="L23" s="86"/>
      <c r="M23" s="87"/>
      <c r="N23" s="46"/>
      <c r="O23" s="47"/>
      <c r="P23" s="46"/>
    </row>
    <row r="24" spans="2:16" ht="12.75">
      <c r="B24" s="153"/>
      <c r="C24" s="145"/>
      <c r="D24" s="42" t="s">
        <v>40</v>
      </c>
      <c r="E24" s="65"/>
      <c r="F24" s="65"/>
      <c r="G24" s="65"/>
      <c r="H24" s="78"/>
      <c r="I24" s="79"/>
      <c r="J24" s="78"/>
      <c r="K24" s="74"/>
      <c r="L24" s="65"/>
      <c r="M24" s="74"/>
      <c r="N24" s="78"/>
      <c r="O24" s="79"/>
      <c r="P24" s="78"/>
    </row>
    <row r="25" spans="2:16" ht="12.75" customHeight="1">
      <c r="B25" s="153"/>
      <c r="C25" s="143" t="s">
        <v>49</v>
      </c>
      <c r="D25" s="51" t="s">
        <v>47</v>
      </c>
      <c r="E25" s="121">
        <v>939</v>
      </c>
      <c r="F25" s="122">
        <v>929</v>
      </c>
      <c r="G25" s="121">
        <v>934</v>
      </c>
      <c r="H25" s="123"/>
      <c r="I25" s="124"/>
      <c r="J25" s="123"/>
      <c r="K25" s="121"/>
      <c r="L25" s="122"/>
      <c r="M25" s="125"/>
      <c r="N25" s="51"/>
      <c r="O25" s="54"/>
      <c r="P25" s="51"/>
    </row>
    <row r="26" spans="2:16" ht="12.75">
      <c r="B26" s="153"/>
      <c r="C26" s="144"/>
      <c r="D26" s="46" t="s">
        <v>48</v>
      </c>
      <c r="E26" s="45">
        <v>4</v>
      </c>
      <c r="F26" s="44">
        <v>7</v>
      </c>
      <c r="G26" s="45">
        <v>2</v>
      </c>
      <c r="H26" s="46"/>
      <c r="I26" s="47"/>
      <c r="J26" s="46"/>
      <c r="K26" s="45"/>
      <c r="L26" s="44"/>
      <c r="M26" s="87"/>
      <c r="N26" s="46"/>
      <c r="O26" s="47"/>
      <c r="P26" s="46"/>
    </row>
    <row r="27" spans="2:16" ht="12.75">
      <c r="B27" s="154"/>
      <c r="C27" s="145"/>
      <c r="D27" s="42" t="s">
        <v>40</v>
      </c>
      <c r="E27" s="65">
        <f aca="true" t="shared" si="0" ref="E27:P27">E26/E25*100</f>
        <v>0.42598509052183176</v>
      </c>
      <c r="F27" s="127">
        <f t="shared" si="0"/>
        <v>0.7534983853606028</v>
      </c>
      <c r="G27" s="65">
        <f t="shared" si="0"/>
        <v>0.21413276231263384</v>
      </c>
      <c r="H27" s="131" t="e">
        <f t="shared" si="0"/>
        <v>#DIV/0!</v>
      </c>
      <c r="I27" s="132" t="e">
        <f t="shared" si="0"/>
        <v>#DIV/0!</v>
      </c>
      <c r="J27" s="131" t="e">
        <f t="shared" si="0"/>
        <v>#DIV/0!</v>
      </c>
      <c r="K27" s="130" t="e">
        <f t="shared" si="0"/>
        <v>#DIV/0!</v>
      </c>
      <c r="L27" s="127" t="e">
        <f t="shared" si="0"/>
        <v>#DIV/0!</v>
      </c>
      <c r="M27" s="130" t="e">
        <f>M26/M25*100</f>
        <v>#DIV/0!</v>
      </c>
      <c r="N27" s="78" t="e">
        <f t="shared" si="0"/>
        <v>#DIV/0!</v>
      </c>
      <c r="O27" s="78" t="e">
        <f t="shared" si="0"/>
        <v>#DIV/0!</v>
      </c>
      <c r="P27" s="78" t="e">
        <f t="shared" si="0"/>
        <v>#DIV/0!</v>
      </c>
    </row>
    <row r="28" spans="2:16" ht="12.75">
      <c r="B28" s="155" t="s">
        <v>50</v>
      </c>
      <c r="C28" s="147"/>
      <c r="D28" s="56" t="s">
        <v>51</v>
      </c>
      <c r="E28" s="44">
        <v>0</v>
      </c>
      <c r="F28" s="44">
        <v>0</v>
      </c>
      <c r="G28" s="44">
        <v>0</v>
      </c>
      <c r="H28" s="51"/>
      <c r="I28" s="54"/>
      <c r="J28" s="51"/>
      <c r="K28" s="90"/>
      <c r="L28" s="91"/>
      <c r="M28" s="90"/>
      <c r="N28" s="51"/>
      <c r="O28" s="51"/>
      <c r="P28" s="51"/>
    </row>
    <row r="29" spans="2:16" ht="12.75">
      <c r="B29" s="148"/>
      <c r="C29" s="149"/>
      <c r="D29" s="46" t="s">
        <v>52</v>
      </c>
      <c r="E29" s="44">
        <v>0</v>
      </c>
      <c r="F29" s="44">
        <v>0</v>
      </c>
      <c r="G29" s="44">
        <v>0</v>
      </c>
      <c r="H29" s="46"/>
      <c r="I29" s="47"/>
      <c r="J29" s="46"/>
      <c r="K29" s="87"/>
      <c r="L29" s="86"/>
      <c r="M29" s="87"/>
      <c r="N29" s="46"/>
      <c r="O29" s="46"/>
      <c r="P29" s="46"/>
    </row>
    <row r="30" spans="2:16" ht="12.75">
      <c r="B30" s="148"/>
      <c r="C30" s="149"/>
      <c r="D30" s="57" t="s">
        <v>53</v>
      </c>
      <c r="E30" s="44">
        <v>100</v>
      </c>
      <c r="F30" s="44">
        <v>100</v>
      </c>
      <c r="G30" s="44">
        <v>100</v>
      </c>
      <c r="H30" s="57"/>
      <c r="I30" s="71"/>
      <c r="J30" s="57"/>
      <c r="K30" s="92"/>
      <c r="L30" s="86"/>
      <c r="M30" s="92"/>
      <c r="N30" s="57"/>
      <c r="O30" s="57"/>
      <c r="P30" s="57"/>
    </row>
    <row r="31" spans="2:16" ht="12.75">
      <c r="B31" s="148"/>
      <c r="C31" s="149"/>
      <c r="D31" s="46" t="s">
        <v>41</v>
      </c>
      <c r="E31" s="59">
        <v>0</v>
      </c>
      <c r="F31" s="63">
        <v>0</v>
      </c>
      <c r="G31" s="63">
        <v>0</v>
      </c>
      <c r="H31" s="77"/>
      <c r="I31" s="77"/>
      <c r="J31" s="77"/>
      <c r="K31" s="112"/>
      <c r="L31" s="96"/>
      <c r="M31" s="113"/>
      <c r="N31" s="77"/>
      <c r="O31" s="77"/>
      <c r="P31" s="77"/>
    </row>
    <row r="32" spans="2:16" ht="12.75">
      <c r="B32" s="150"/>
      <c r="C32" s="151"/>
      <c r="D32" s="42" t="s">
        <v>42</v>
      </c>
      <c r="E32" s="59">
        <v>0</v>
      </c>
      <c r="F32" s="63">
        <v>0</v>
      </c>
      <c r="G32" s="63">
        <v>0</v>
      </c>
      <c r="H32" s="77"/>
      <c r="I32" s="77"/>
      <c r="J32" s="77"/>
      <c r="K32" s="94"/>
      <c r="L32" s="99"/>
      <c r="M32" s="113"/>
      <c r="N32" s="77"/>
      <c r="O32" s="77"/>
      <c r="P32" s="77"/>
    </row>
    <row r="34" spans="2:16" s="3" customFormat="1" ht="12.75">
      <c r="B34" s="140" t="s">
        <v>20</v>
      </c>
      <c r="C34" s="184"/>
      <c r="D34" s="184"/>
      <c r="E34" s="184"/>
      <c r="F34" s="184"/>
      <c r="G34" s="184"/>
      <c r="H34" s="185"/>
      <c r="I34" s="172" t="s">
        <v>1</v>
      </c>
      <c r="J34" s="173"/>
      <c r="K34" s="174" t="s">
        <v>2</v>
      </c>
      <c r="L34" s="175"/>
      <c r="M34" s="172" t="s">
        <v>3</v>
      </c>
      <c r="N34" s="173"/>
      <c r="O34" s="174" t="s">
        <v>4</v>
      </c>
      <c r="P34" s="175"/>
    </row>
    <row r="35" spans="2:16" ht="12.75" customHeight="1">
      <c r="B35" s="160" t="s">
        <v>54</v>
      </c>
      <c r="C35" s="161"/>
      <c r="D35" s="161"/>
      <c r="E35" s="136" t="s">
        <v>55</v>
      </c>
      <c r="F35" s="136"/>
      <c r="G35" s="136"/>
      <c r="H35" s="136"/>
      <c r="I35" s="168"/>
      <c r="J35" s="169"/>
      <c r="K35" s="189"/>
      <c r="L35" s="183"/>
      <c r="M35" s="168"/>
      <c r="N35" s="169"/>
      <c r="O35" s="189"/>
      <c r="P35" s="183"/>
    </row>
    <row r="36" spans="2:16" ht="12.75">
      <c r="B36" s="161"/>
      <c r="C36" s="161"/>
      <c r="D36" s="161"/>
      <c r="E36" s="136" t="s">
        <v>21</v>
      </c>
      <c r="F36" s="136"/>
      <c r="G36" s="136"/>
      <c r="H36" s="136"/>
      <c r="I36" s="168"/>
      <c r="J36" s="169"/>
      <c r="K36" s="189"/>
      <c r="L36" s="183"/>
      <c r="M36" s="168"/>
      <c r="N36" s="169"/>
      <c r="O36" s="189"/>
      <c r="P36" s="183"/>
    </row>
    <row r="37" spans="2:16" ht="12.75">
      <c r="B37" s="161"/>
      <c r="C37" s="161"/>
      <c r="D37" s="161"/>
      <c r="E37" s="136" t="s">
        <v>56</v>
      </c>
      <c r="F37" s="136"/>
      <c r="G37" s="136"/>
      <c r="H37" s="136"/>
      <c r="I37" s="168"/>
      <c r="J37" s="169"/>
      <c r="K37" s="189"/>
      <c r="L37" s="183"/>
      <c r="M37" s="168"/>
      <c r="N37" s="169"/>
      <c r="O37" s="189"/>
      <c r="P37" s="183"/>
    </row>
    <row r="38" spans="2:16" ht="12.75">
      <c r="B38" s="40"/>
      <c r="C38" s="40"/>
      <c r="D38" s="40"/>
      <c r="E38" s="61"/>
      <c r="F38" s="40"/>
      <c r="G38" s="40"/>
      <c r="H38" s="61"/>
      <c r="I38" s="61"/>
      <c r="J38" s="61"/>
      <c r="K38" s="61"/>
      <c r="L38" s="61"/>
      <c r="M38" s="61"/>
      <c r="N38" s="61"/>
      <c r="O38" s="61"/>
      <c r="P38" s="40"/>
    </row>
    <row r="39" spans="2:16" ht="12.75">
      <c r="B39" s="40"/>
      <c r="C39" s="40"/>
      <c r="D39" s="40"/>
      <c r="E39" s="61"/>
      <c r="F39" s="40"/>
      <c r="G39" s="40"/>
      <c r="H39" s="61"/>
      <c r="I39" s="61"/>
      <c r="J39" s="61"/>
      <c r="K39" s="61"/>
      <c r="L39" s="61"/>
      <c r="M39" s="61"/>
      <c r="N39" s="61"/>
      <c r="O39" s="61"/>
      <c r="P39" s="40"/>
    </row>
    <row r="41" spans="3:16" ht="12.75">
      <c r="C41" s="194" t="s">
        <v>22</v>
      </c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</row>
    <row r="42" spans="3:16" ht="12.75">
      <c r="C42" s="3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ht="12.75">
      <c r="J43" s="3"/>
    </row>
    <row r="44" spans="3:15" s="6" customFormat="1" ht="13.5" thickBot="1">
      <c r="C44" s="6" t="s">
        <v>33</v>
      </c>
      <c r="D44" s="36" t="s">
        <v>60</v>
      </c>
      <c r="G44" s="6" t="s">
        <v>34</v>
      </c>
      <c r="H44" s="187" t="s">
        <v>61</v>
      </c>
      <c r="I44" s="187"/>
      <c r="J44" s="187"/>
      <c r="L44" s="6" t="s">
        <v>35</v>
      </c>
      <c r="M44" s="188" t="s">
        <v>67</v>
      </c>
      <c r="N44" s="187"/>
      <c r="O44" s="187"/>
    </row>
    <row r="45" spans="5:11" ht="12.75">
      <c r="E45" s="3"/>
      <c r="H45" s="3"/>
      <c r="K45" s="37"/>
    </row>
    <row r="46" spans="2:4" ht="12.75">
      <c r="B46" s="1" t="s">
        <v>24</v>
      </c>
      <c r="D46" s="41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B34:H34"/>
    <mergeCell ref="B11:C13"/>
    <mergeCell ref="B19:B27"/>
    <mergeCell ref="C22:C24"/>
    <mergeCell ref="C25:C27"/>
    <mergeCell ref="B28:C32"/>
    <mergeCell ref="B14:C17"/>
    <mergeCell ref="D2:E2"/>
    <mergeCell ref="H7:J8"/>
    <mergeCell ref="N9:P9"/>
    <mergeCell ref="E9:G9"/>
    <mergeCell ref="B7:D10"/>
    <mergeCell ref="K7:M8"/>
    <mergeCell ref="H9:J9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M36:N36"/>
    <mergeCell ref="M37:N37"/>
    <mergeCell ref="K35:L35"/>
    <mergeCell ref="I36:J36"/>
    <mergeCell ref="O35:P35"/>
    <mergeCell ref="E35:H35"/>
    <mergeCell ref="E37:H37"/>
    <mergeCell ref="E36:H36"/>
    <mergeCell ref="I35:J35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4">
      <selection activeCell="O33" sqref="O33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170" t="s">
        <v>23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2:15" s="3" customFormat="1" ht="13.5" thickBot="1">
      <c r="B2" s="3" t="s">
        <v>36</v>
      </c>
      <c r="D2" s="186" t="s">
        <v>58</v>
      </c>
      <c r="E2" s="186"/>
      <c r="I2" s="4" t="s">
        <v>32</v>
      </c>
      <c r="J2" s="9" t="s">
        <v>59</v>
      </c>
      <c r="M2" s="3" t="s">
        <v>37</v>
      </c>
      <c r="N2" s="6"/>
      <c r="O2" s="38">
        <f>+'GO 133-C Report-Total Company'!O2</f>
        <v>2014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56" t="s">
        <v>0</v>
      </c>
      <c r="C7" s="157"/>
      <c r="D7" s="147"/>
      <c r="E7" s="176" t="str">
        <f>+'GO 133-C Report-Total Company'!E7:G8</f>
        <v>Date filed
(05/15/14)</v>
      </c>
      <c r="F7" s="223"/>
      <c r="G7" s="223"/>
      <c r="H7" s="162" t="str">
        <f>+'GO 133-C Report-Total Company'!H7:J8</f>
        <v>Date filed
(08/15/14)</v>
      </c>
      <c r="I7" s="218"/>
      <c r="J7" s="219"/>
      <c r="K7" s="177" t="str">
        <f>+'GO 133-C Report-Total Company'!K7:M8</f>
        <v>Date filed
(11/15/14)</v>
      </c>
      <c r="L7" s="223"/>
      <c r="M7" s="223"/>
      <c r="N7" s="162" t="str">
        <f>+'GO 133-C Report-Total Company'!N7:P8</f>
        <v>Date filed
(02/15/15)</v>
      </c>
      <c r="O7" s="218"/>
      <c r="P7" s="219"/>
    </row>
    <row r="8" spans="2:16" ht="12.75" customHeight="1">
      <c r="B8" s="148"/>
      <c r="C8" s="158"/>
      <c r="D8" s="149"/>
      <c r="E8" s="224"/>
      <c r="F8" s="225"/>
      <c r="G8" s="225"/>
      <c r="H8" s="220"/>
      <c r="I8" s="221"/>
      <c r="J8" s="222"/>
      <c r="K8" s="225"/>
      <c r="L8" s="225"/>
      <c r="M8" s="225"/>
      <c r="N8" s="220"/>
      <c r="O8" s="221"/>
      <c r="P8" s="222"/>
    </row>
    <row r="9" spans="2:16" ht="12.75" customHeight="1">
      <c r="B9" s="148"/>
      <c r="C9" s="158"/>
      <c r="D9" s="149"/>
      <c r="E9" s="137" t="s">
        <v>1</v>
      </c>
      <c r="F9" s="138"/>
      <c r="G9" s="139"/>
      <c r="H9" s="140" t="s">
        <v>2</v>
      </c>
      <c r="I9" s="141"/>
      <c r="J9" s="142"/>
      <c r="K9" s="137" t="s">
        <v>3</v>
      </c>
      <c r="L9" s="138"/>
      <c r="M9" s="139"/>
      <c r="N9" s="140" t="s">
        <v>4</v>
      </c>
      <c r="O9" s="141"/>
      <c r="P9" s="142"/>
    </row>
    <row r="10" spans="2:16" s="41" customFormat="1" ht="12.75" customHeight="1">
      <c r="B10" s="150"/>
      <c r="C10" s="159"/>
      <c r="D10" s="15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46" t="s">
        <v>43</v>
      </c>
      <c r="C11" s="147"/>
      <c r="D11" s="42" t="s">
        <v>26</v>
      </c>
      <c r="E11" s="85">
        <v>8.13</v>
      </c>
      <c r="F11" s="65">
        <v>13.27</v>
      </c>
      <c r="G11" s="74">
        <v>23.76</v>
      </c>
      <c r="H11" s="78"/>
      <c r="I11" s="79"/>
      <c r="J11" s="78"/>
      <c r="K11" s="87"/>
      <c r="L11" s="86"/>
      <c r="M11" s="97"/>
      <c r="N11" s="78"/>
      <c r="O11" s="79"/>
      <c r="P11" s="78"/>
    </row>
    <row r="12" spans="2:16" ht="12.75">
      <c r="B12" s="148"/>
      <c r="C12" s="149"/>
      <c r="D12" s="46" t="s">
        <v>27</v>
      </c>
      <c r="E12" s="45">
        <v>9</v>
      </c>
      <c r="F12" s="44">
        <v>18</v>
      </c>
      <c r="G12" s="45">
        <v>26</v>
      </c>
      <c r="H12" s="46"/>
      <c r="I12" s="47"/>
      <c r="J12" s="46"/>
      <c r="K12" s="87"/>
      <c r="L12" s="86"/>
      <c r="M12" s="97"/>
      <c r="N12" s="46"/>
      <c r="O12" s="47"/>
      <c r="P12" s="46"/>
    </row>
    <row r="13" spans="2:16" ht="12.75">
      <c r="B13" s="150"/>
      <c r="C13" s="151"/>
      <c r="D13" s="42" t="s">
        <v>28</v>
      </c>
      <c r="E13" s="48">
        <v>0.9</v>
      </c>
      <c r="F13" s="49">
        <v>0.74</v>
      </c>
      <c r="G13" s="48">
        <v>0.91</v>
      </c>
      <c r="H13" s="42"/>
      <c r="I13" s="79"/>
      <c r="J13" s="42"/>
      <c r="K13" s="105"/>
      <c r="L13" s="89"/>
      <c r="M13" s="88"/>
      <c r="N13" s="42"/>
      <c r="O13" s="50"/>
      <c r="P13" s="42"/>
    </row>
    <row r="14" spans="2:16" ht="12.75" customHeight="1">
      <c r="B14" s="146" t="s">
        <v>44</v>
      </c>
      <c r="C14" s="147"/>
      <c r="D14" s="51" t="s">
        <v>45</v>
      </c>
      <c r="E14" s="52">
        <v>16</v>
      </c>
      <c r="F14" s="53">
        <v>31</v>
      </c>
      <c r="G14" s="52">
        <v>37</v>
      </c>
      <c r="H14" s="51"/>
      <c r="I14" s="54"/>
      <c r="J14" s="51"/>
      <c r="K14" s="90"/>
      <c r="L14" s="91"/>
      <c r="M14" s="90"/>
      <c r="N14" s="51"/>
      <c r="O14" s="54"/>
      <c r="P14" s="51"/>
    </row>
    <row r="15" spans="2:16" ht="15" customHeight="1">
      <c r="B15" s="148"/>
      <c r="C15" s="149"/>
      <c r="D15" s="55" t="s">
        <v>29</v>
      </c>
      <c r="E15" s="45">
        <v>16</v>
      </c>
      <c r="F15" s="44">
        <v>31</v>
      </c>
      <c r="G15" s="45">
        <v>37</v>
      </c>
      <c r="H15" s="46"/>
      <c r="I15" s="47"/>
      <c r="J15" s="46"/>
      <c r="K15" s="87"/>
      <c r="L15" s="86"/>
      <c r="M15" s="87"/>
      <c r="N15" s="46"/>
      <c r="O15" s="47"/>
      <c r="P15" s="46"/>
    </row>
    <row r="16" spans="2:16" ht="13.5" customHeight="1">
      <c r="B16" s="148"/>
      <c r="C16" s="149"/>
      <c r="D16" s="55" t="s">
        <v>30</v>
      </c>
      <c r="E16" s="48">
        <v>0</v>
      </c>
      <c r="F16" s="49">
        <v>0</v>
      </c>
      <c r="G16" s="48">
        <v>0</v>
      </c>
      <c r="H16" s="42"/>
      <c r="I16" s="50"/>
      <c r="J16" s="42"/>
      <c r="K16" s="88"/>
      <c r="L16" s="89"/>
      <c r="M16" s="88"/>
      <c r="N16" s="42"/>
      <c r="O16" s="50"/>
      <c r="P16" s="42"/>
    </row>
    <row r="17" spans="2:16" ht="12.75">
      <c r="B17" s="150"/>
      <c r="C17" s="151"/>
      <c r="D17" s="42" t="s">
        <v>17</v>
      </c>
      <c r="E17" s="48">
        <v>100</v>
      </c>
      <c r="F17" s="49">
        <v>100</v>
      </c>
      <c r="G17" s="48">
        <v>100</v>
      </c>
      <c r="H17" s="42"/>
      <c r="I17" s="50"/>
      <c r="J17" s="42"/>
      <c r="K17" s="88"/>
      <c r="L17" s="89"/>
      <c r="M17" s="88"/>
      <c r="N17" s="50"/>
      <c r="O17" s="50"/>
      <c r="P17" s="42"/>
    </row>
    <row r="18" spans="2:16" ht="12.75">
      <c r="B18" s="182" t="s">
        <v>18</v>
      </c>
      <c r="C18" s="183"/>
      <c r="D18" s="46"/>
      <c r="E18" s="45"/>
      <c r="F18" s="44"/>
      <c r="G18" s="45"/>
      <c r="H18" s="46"/>
      <c r="I18" s="47"/>
      <c r="J18" s="46"/>
      <c r="K18" s="87"/>
      <c r="L18" s="86"/>
      <c r="M18" s="87"/>
      <c r="N18" s="46"/>
      <c r="O18" s="47"/>
      <c r="P18" s="46"/>
    </row>
    <row r="19" spans="2:16" ht="12.75">
      <c r="B19" s="152" t="s">
        <v>19</v>
      </c>
      <c r="C19" s="143" t="s">
        <v>46</v>
      </c>
      <c r="D19" s="51" t="s">
        <v>47</v>
      </c>
      <c r="E19" s="121">
        <v>2850</v>
      </c>
      <c r="F19" s="122">
        <v>2859</v>
      </c>
      <c r="G19" s="121">
        <v>2869</v>
      </c>
      <c r="H19" s="123"/>
      <c r="I19" s="124"/>
      <c r="J19" s="123"/>
      <c r="K19" s="125"/>
      <c r="L19" s="126"/>
      <c r="M19" s="125"/>
      <c r="N19" s="51"/>
      <c r="O19" s="54"/>
      <c r="P19" s="51"/>
    </row>
    <row r="20" spans="2:16" ht="12.75">
      <c r="B20" s="153"/>
      <c r="C20" s="144"/>
      <c r="D20" s="46" t="s">
        <v>48</v>
      </c>
      <c r="E20" s="45">
        <v>11</v>
      </c>
      <c r="F20" s="44">
        <v>20</v>
      </c>
      <c r="G20" s="45">
        <v>7</v>
      </c>
      <c r="H20" s="46"/>
      <c r="I20" s="47"/>
      <c r="J20" s="46"/>
      <c r="K20" s="87"/>
      <c r="L20" s="86"/>
      <c r="M20" s="87"/>
      <c r="N20" s="46"/>
      <c r="O20" s="47"/>
      <c r="P20" s="46"/>
    </row>
    <row r="21" spans="2:16" ht="12.75">
      <c r="B21" s="153"/>
      <c r="C21" s="145"/>
      <c r="D21" s="42" t="s">
        <v>40</v>
      </c>
      <c r="E21" s="127">
        <f aca="true" t="shared" si="0" ref="E21:P21">E20/E19*100</f>
        <v>0.3859649122807018</v>
      </c>
      <c r="F21" s="127">
        <f t="shared" si="0"/>
        <v>0.6995452955578874</v>
      </c>
      <c r="G21" s="127">
        <f t="shared" si="0"/>
        <v>0.24398745207389336</v>
      </c>
      <c r="H21" s="131" t="e">
        <f t="shared" si="0"/>
        <v>#DIV/0!</v>
      </c>
      <c r="I21" s="132" t="e">
        <f t="shared" si="0"/>
        <v>#DIV/0!</v>
      </c>
      <c r="J21" s="131" t="e">
        <f t="shared" si="0"/>
        <v>#DIV/0!</v>
      </c>
      <c r="K21" s="130" t="e">
        <f t="shared" si="0"/>
        <v>#DIV/0!</v>
      </c>
      <c r="L21" s="127" t="e">
        <f t="shared" si="0"/>
        <v>#DIV/0!</v>
      </c>
      <c r="M21" s="130" t="e">
        <f t="shared" si="0"/>
        <v>#DIV/0!</v>
      </c>
      <c r="N21" s="78" t="e">
        <f t="shared" si="0"/>
        <v>#DIV/0!</v>
      </c>
      <c r="O21" s="79" t="e">
        <f t="shared" si="0"/>
        <v>#DIV/0!</v>
      </c>
      <c r="P21" s="78" t="e">
        <f t="shared" si="0"/>
        <v>#DIV/0!</v>
      </c>
    </row>
    <row r="22" spans="2:16" ht="12.75" customHeight="1">
      <c r="B22" s="153"/>
      <c r="C22" s="143" t="s">
        <v>31</v>
      </c>
      <c r="D22" s="51" t="s">
        <v>47</v>
      </c>
      <c r="E22" s="52"/>
      <c r="F22" s="53"/>
      <c r="G22" s="52"/>
      <c r="H22" s="51"/>
      <c r="I22" s="54"/>
      <c r="J22" s="51"/>
      <c r="K22" s="52"/>
      <c r="L22" s="53"/>
      <c r="M22" s="52"/>
      <c r="N22" s="51"/>
      <c r="O22" s="54"/>
      <c r="P22" s="51"/>
    </row>
    <row r="23" spans="2:16" ht="12.75">
      <c r="B23" s="153"/>
      <c r="C23" s="144"/>
      <c r="D23" s="46" t="s">
        <v>48</v>
      </c>
      <c r="E23" s="45"/>
      <c r="F23" s="44"/>
      <c r="G23" s="45"/>
      <c r="H23" s="46"/>
      <c r="I23" s="47"/>
      <c r="J23" s="46"/>
      <c r="K23" s="45"/>
      <c r="L23" s="44"/>
      <c r="M23" s="45"/>
      <c r="N23" s="46"/>
      <c r="O23" s="47"/>
      <c r="P23" s="46"/>
    </row>
    <row r="24" spans="2:16" ht="12.75">
      <c r="B24" s="153"/>
      <c r="C24" s="145"/>
      <c r="D24" s="42" t="s">
        <v>40</v>
      </c>
      <c r="E24" s="48"/>
      <c r="F24" s="49"/>
      <c r="G24" s="48"/>
      <c r="H24" s="42"/>
      <c r="I24" s="50"/>
      <c r="J24" s="42"/>
      <c r="K24" s="48"/>
      <c r="L24" s="49"/>
      <c r="M24" s="48"/>
      <c r="N24" s="42"/>
      <c r="O24" s="50"/>
      <c r="P24" s="42"/>
    </row>
    <row r="25" spans="2:16" ht="12.75" customHeight="1">
      <c r="B25" s="153"/>
      <c r="C25" s="143" t="s">
        <v>49</v>
      </c>
      <c r="D25" s="51" t="s">
        <v>47</v>
      </c>
      <c r="E25" s="52"/>
      <c r="F25" s="53"/>
      <c r="G25" s="52"/>
      <c r="H25" s="51"/>
      <c r="I25" s="54"/>
      <c r="J25" s="51"/>
      <c r="K25" s="52"/>
      <c r="L25" s="53"/>
      <c r="M25" s="52"/>
      <c r="N25" s="51"/>
      <c r="O25" s="54"/>
      <c r="P25" s="51"/>
    </row>
    <row r="26" spans="2:16" ht="12.75">
      <c r="B26" s="153"/>
      <c r="C26" s="144"/>
      <c r="D26" s="46" t="s">
        <v>48</v>
      </c>
      <c r="E26" s="45"/>
      <c r="F26" s="44"/>
      <c r="G26" s="45"/>
      <c r="H26" s="46"/>
      <c r="I26" s="47"/>
      <c r="J26" s="46"/>
      <c r="K26" s="45"/>
      <c r="L26" s="44"/>
      <c r="M26" s="45"/>
      <c r="N26" s="46"/>
      <c r="O26" s="47"/>
      <c r="P26" s="46"/>
    </row>
    <row r="27" spans="2:16" ht="12.75">
      <c r="B27" s="154"/>
      <c r="C27" s="145"/>
      <c r="D27" s="42" t="s">
        <v>40</v>
      </c>
      <c r="E27" s="44"/>
      <c r="F27" s="49"/>
      <c r="G27" s="48"/>
      <c r="H27" s="42"/>
      <c r="I27" s="50"/>
      <c r="J27" s="42"/>
      <c r="K27" s="48"/>
      <c r="L27" s="49"/>
      <c r="M27" s="48"/>
      <c r="N27" s="42"/>
      <c r="O27" s="50"/>
      <c r="P27" s="42"/>
    </row>
    <row r="28" spans="2:16" ht="12.75">
      <c r="B28" s="155" t="s">
        <v>50</v>
      </c>
      <c r="C28" s="147"/>
      <c r="D28" s="56" t="s">
        <v>51</v>
      </c>
      <c r="E28" s="44">
        <v>0</v>
      </c>
      <c r="F28" s="44">
        <v>0</v>
      </c>
      <c r="G28" s="44">
        <v>0</v>
      </c>
      <c r="H28" s="51"/>
      <c r="I28" s="54"/>
      <c r="J28" s="46"/>
      <c r="K28" s="90"/>
      <c r="L28" s="86"/>
      <c r="M28" s="90"/>
      <c r="N28" s="51"/>
      <c r="O28" s="51"/>
      <c r="P28" s="51"/>
    </row>
    <row r="29" spans="2:16" ht="12.75">
      <c r="B29" s="148"/>
      <c r="C29" s="149"/>
      <c r="D29" s="46" t="s">
        <v>52</v>
      </c>
      <c r="E29" s="44">
        <v>0</v>
      </c>
      <c r="F29" s="44">
        <v>0</v>
      </c>
      <c r="G29" s="44">
        <v>0</v>
      </c>
      <c r="H29" s="46"/>
      <c r="I29" s="47"/>
      <c r="J29" s="46"/>
      <c r="K29" s="87"/>
      <c r="L29" s="86"/>
      <c r="M29" s="87"/>
      <c r="N29" s="46"/>
      <c r="O29" s="46"/>
      <c r="P29" s="46"/>
    </row>
    <row r="30" spans="2:16" ht="12.75">
      <c r="B30" s="148"/>
      <c r="C30" s="149"/>
      <c r="D30" s="57" t="s">
        <v>53</v>
      </c>
      <c r="E30" s="44">
        <v>100</v>
      </c>
      <c r="F30" s="72" t="s">
        <v>69</v>
      </c>
      <c r="G30" s="72" t="s">
        <v>69</v>
      </c>
      <c r="H30" s="77"/>
      <c r="I30" s="77"/>
      <c r="J30" s="77"/>
      <c r="K30" s="114"/>
      <c r="L30" s="95"/>
      <c r="M30" s="107"/>
      <c r="N30" s="77"/>
      <c r="O30" s="77"/>
      <c r="P30" s="77"/>
    </row>
    <row r="31" spans="2:16" ht="12.75">
      <c r="B31" s="148"/>
      <c r="C31" s="149"/>
      <c r="D31" s="46" t="s">
        <v>41</v>
      </c>
      <c r="E31" s="59">
        <v>0</v>
      </c>
      <c r="F31" s="59">
        <v>0</v>
      </c>
      <c r="G31" s="63">
        <v>0</v>
      </c>
      <c r="H31" s="77"/>
      <c r="I31" s="77"/>
      <c r="J31" s="77"/>
      <c r="K31" s="94"/>
      <c r="L31" s="99"/>
      <c r="M31" s="107"/>
      <c r="N31" s="77"/>
      <c r="O31" s="77"/>
      <c r="P31" s="77"/>
    </row>
    <row r="32" spans="2:16" ht="12.75">
      <c r="B32" s="150"/>
      <c r="C32" s="151"/>
      <c r="D32" s="42" t="s">
        <v>42</v>
      </c>
      <c r="E32" s="59">
        <v>0</v>
      </c>
      <c r="F32" s="59">
        <v>0</v>
      </c>
      <c r="G32" s="63">
        <v>0</v>
      </c>
      <c r="H32" s="77"/>
      <c r="I32" s="77"/>
      <c r="J32" s="77"/>
      <c r="K32" s="94"/>
      <c r="L32" s="99"/>
      <c r="M32" s="107"/>
      <c r="N32" s="77"/>
      <c r="O32" s="77"/>
      <c r="P32" s="77"/>
    </row>
    <row r="34" spans="2:16" s="3" customFormat="1" ht="12.75">
      <c r="B34" s="140" t="s">
        <v>20</v>
      </c>
      <c r="C34" s="184"/>
      <c r="D34" s="184"/>
      <c r="E34" s="184"/>
      <c r="F34" s="184"/>
      <c r="G34" s="184"/>
      <c r="H34" s="185"/>
      <c r="I34" s="172" t="s">
        <v>1</v>
      </c>
      <c r="J34" s="173"/>
      <c r="K34" s="174" t="s">
        <v>2</v>
      </c>
      <c r="L34" s="175"/>
      <c r="M34" s="172" t="s">
        <v>3</v>
      </c>
      <c r="N34" s="173"/>
      <c r="O34" s="174" t="s">
        <v>4</v>
      </c>
      <c r="P34" s="175"/>
    </row>
    <row r="35" spans="2:16" ht="12.75" customHeight="1">
      <c r="B35" s="160" t="s">
        <v>54</v>
      </c>
      <c r="C35" s="161"/>
      <c r="D35" s="161"/>
      <c r="E35" s="136" t="s">
        <v>55</v>
      </c>
      <c r="F35" s="136"/>
      <c r="G35" s="136"/>
      <c r="H35" s="136"/>
      <c r="I35" s="168"/>
      <c r="J35" s="169"/>
      <c r="K35" s="189"/>
      <c r="L35" s="183"/>
      <c r="M35" s="168"/>
      <c r="N35" s="169"/>
      <c r="O35" s="189"/>
      <c r="P35" s="183"/>
    </row>
    <row r="36" spans="2:16" ht="12.75">
      <c r="B36" s="161"/>
      <c r="C36" s="161"/>
      <c r="D36" s="161"/>
      <c r="E36" s="136" t="s">
        <v>21</v>
      </c>
      <c r="F36" s="136"/>
      <c r="G36" s="136"/>
      <c r="H36" s="136"/>
      <c r="I36" s="168"/>
      <c r="J36" s="169"/>
      <c r="K36" s="189"/>
      <c r="L36" s="183"/>
      <c r="M36" s="168"/>
      <c r="N36" s="169"/>
      <c r="O36" s="189"/>
      <c r="P36" s="183"/>
    </row>
    <row r="37" spans="2:16" ht="12.75">
      <c r="B37" s="161"/>
      <c r="C37" s="161"/>
      <c r="D37" s="161"/>
      <c r="E37" s="136" t="s">
        <v>56</v>
      </c>
      <c r="F37" s="136"/>
      <c r="G37" s="136"/>
      <c r="H37" s="136"/>
      <c r="I37" s="168"/>
      <c r="J37" s="169"/>
      <c r="K37" s="189"/>
      <c r="L37" s="183"/>
      <c r="M37" s="168"/>
      <c r="N37" s="169"/>
      <c r="O37" s="189"/>
      <c r="P37" s="183"/>
    </row>
    <row r="38" spans="2:16" ht="12.75">
      <c r="B38" s="40"/>
      <c r="C38" s="40"/>
      <c r="D38" s="40"/>
      <c r="E38" s="61"/>
      <c r="F38" s="40"/>
      <c r="G38" s="40"/>
      <c r="H38" s="61"/>
      <c r="I38" s="61"/>
      <c r="J38" s="61"/>
      <c r="K38" s="61"/>
      <c r="L38" s="61"/>
      <c r="M38" s="61"/>
      <c r="N38" s="61"/>
      <c r="O38" s="61"/>
      <c r="P38" s="40"/>
    </row>
    <row r="39" spans="2:16" ht="12.75">
      <c r="B39" s="40"/>
      <c r="C39" s="40"/>
      <c r="D39" s="40"/>
      <c r="E39" s="61"/>
      <c r="F39" s="40"/>
      <c r="G39" s="40"/>
      <c r="H39" s="61"/>
      <c r="I39" s="61"/>
      <c r="J39" s="61"/>
      <c r="K39" s="61"/>
      <c r="L39" s="61"/>
      <c r="M39" s="61"/>
      <c r="N39" s="61"/>
      <c r="O39" s="61"/>
      <c r="P39" s="40"/>
    </row>
    <row r="41" spans="3:16" ht="12.75">
      <c r="C41" s="194" t="s">
        <v>22</v>
      </c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</row>
    <row r="42" spans="3:16" ht="12.75">
      <c r="C42" s="3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ht="12.75">
      <c r="J43" s="3"/>
    </row>
    <row r="44" spans="3:15" s="6" customFormat="1" ht="13.5" thickBot="1">
      <c r="C44" s="6" t="s">
        <v>33</v>
      </c>
      <c r="D44" s="36" t="s">
        <v>60</v>
      </c>
      <c r="G44" s="6" t="s">
        <v>34</v>
      </c>
      <c r="H44" s="187" t="s">
        <v>61</v>
      </c>
      <c r="I44" s="187"/>
      <c r="J44" s="187"/>
      <c r="L44" s="6" t="s">
        <v>35</v>
      </c>
      <c r="M44" s="188" t="s">
        <v>67</v>
      </c>
      <c r="N44" s="187"/>
      <c r="O44" s="187"/>
    </row>
    <row r="45" spans="5:11" ht="12.75">
      <c r="E45" s="3"/>
      <c r="H45" s="3"/>
      <c r="K45" s="37"/>
    </row>
    <row r="46" spans="2:4" ht="12.75">
      <c r="B46" s="1" t="s">
        <v>24</v>
      </c>
      <c r="D46" s="41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O36:P36"/>
    <mergeCell ref="O37:P37"/>
    <mergeCell ref="M35:N35"/>
    <mergeCell ref="M36:N36"/>
    <mergeCell ref="M37:N37"/>
    <mergeCell ref="K35:L35"/>
    <mergeCell ref="O35:P35"/>
    <mergeCell ref="N9:P9"/>
    <mergeCell ref="C22:C24"/>
    <mergeCell ref="C25:C27"/>
    <mergeCell ref="D2:E2"/>
    <mergeCell ref="H44:J44"/>
    <mergeCell ref="M44:O44"/>
    <mergeCell ref="K36:L36"/>
    <mergeCell ref="I37:J37"/>
    <mergeCell ref="K37:L37"/>
    <mergeCell ref="C41:P41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B35:D37"/>
    <mergeCell ref="H7:J8"/>
    <mergeCell ref="E37:H37"/>
    <mergeCell ref="E36:H36"/>
    <mergeCell ref="I35:J35"/>
    <mergeCell ref="I36:J36"/>
    <mergeCell ref="E35:H35"/>
    <mergeCell ref="E9:G9"/>
    <mergeCell ref="H9:J9"/>
    <mergeCell ref="K9:M9"/>
    <mergeCell ref="C19:C21"/>
    <mergeCell ref="B11:C13"/>
    <mergeCell ref="B19:B27"/>
    <mergeCell ref="B28:C32"/>
    <mergeCell ref="B14:C17"/>
    <mergeCell ref="B7:D10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7">
      <selection activeCell="O31" sqref="O31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7" width="10.7109375" style="1" customWidth="1"/>
    <col min="8" max="16" width="9.7109375" style="1" customWidth="1"/>
    <col min="17" max="16384" width="9.140625" style="1" customWidth="1"/>
  </cols>
  <sheetData>
    <row r="1" spans="3:16" ht="79.5" customHeight="1">
      <c r="C1" s="170" t="s">
        <v>23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2:15" s="3" customFormat="1" ht="13.5" thickBot="1">
      <c r="B2" s="3" t="s">
        <v>36</v>
      </c>
      <c r="D2" s="186" t="s">
        <v>58</v>
      </c>
      <c r="E2" s="186"/>
      <c r="I2" s="4" t="s">
        <v>32</v>
      </c>
      <c r="J2" s="9" t="s">
        <v>59</v>
      </c>
      <c r="M2" s="3" t="s">
        <v>37</v>
      </c>
      <c r="N2" s="6"/>
      <c r="O2" s="38">
        <f>+'GO 133-C Report-Total Company'!O2</f>
        <v>2014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56" t="s">
        <v>0</v>
      </c>
      <c r="C7" s="157"/>
      <c r="D7" s="147"/>
      <c r="E7" s="176" t="str">
        <f>+'GO 133-C Report-Total Company'!E7:G8</f>
        <v>Date filed
(05/15/14)</v>
      </c>
      <c r="F7" s="223"/>
      <c r="G7" s="223"/>
      <c r="H7" s="162" t="str">
        <f>+'GO 133-C Report-Total Company'!H7:J8</f>
        <v>Date filed
(08/15/14)</v>
      </c>
      <c r="I7" s="218"/>
      <c r="J7" s="219"/>
      <c r="K7" s="177" t="str">
        <f>+'GO 133-C Report-Total Company'!K7:M8</f>
        <v>Date filed
(11/15/14)</v>
      </c>
      <c r="L7" s="223"/>
      <c r="M7" s="223"/>
      <c r="N7" s="162" t="str">
        <f>+'GO 133-C Report-Total Company'!N7:P8</f>
        <v>Date filed
(02/15/15)</v>
      </c>
      <c r="O7" s="218"/>
      <c r="P7" s="219"/>
    </row>
    <row r="8" spans="2:16" ht="12.75" customHeight="1">
      <c r="B8" s="148"/>
      <c r="C8" s="158"/>
      <c r="D8" s="149"/>
      <c r="E8" s="224"/>
      <c r="F8" s="225"/>
      <c r="G8" s="225"/>
      <c r="H8" s="220"/>
      <c r="I8" s="221"/>
      <c r="J8" s="222"/>
      <c r="K8" s="225"/>
      <c r="L8" s="225"/>
      <c r="M8" s="225"/>
      <c r="N8" s="220"/>
      <c r="O8" s="221"/>
      <c r="P8" s="222"/>
    </row>
    <row r="9" spans="2:16" ht="12.75" customHeight="1">
      <c r="B9" s="148"/>
      <c r="C9" s="158"/>
      <c r="D9" s="149"/>
      <c r="E9" s="137" t="s">
        <v>1</v>
      </c>
      <c r="F9" s="138"/>
      <c r="G9" s="139"/>
      <c r="H9" s="140" t="s">
        <v>2</v>
      </c>
      <c r="I9" s="141"/>
      <c r="J9" s="142"/>
      <c r="K9" s="137" t="s">
        <v>3</v>
      </c>
      <c r="L9" s="138"/>
      <c r="M9" s="139"/>
      <c r="N9" s="140" t="s">
        <v>4</v>
      </c>
      <c r="O9" s="141"/>
      <c r="P9" s="142"/>
    </row>
    <row r="10" spans="2:16" s="41" customFormat="1" ht="12.75" customHeight="1">
      <c r="B10" s="150"/>
      <c r="C10" s="159"/>
      <c r="D10" s="15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146" t="s">
        <v>43</v>
      </c>
      <c r="C11" s="147"/>
      <c r="D11" s="42" t="s">
        <v>26</v>
      </c>
      <c r="E11" s="74">
        <v>24.43</v>
      </c>
      <c r="F11" s="43">
        <v>19.08</v>
      </c>
      <c r="G11" s="44">
        <v>19.41</v>
      </c>
      <c r="H11" s="46"/>
      <c r="I11" s="47"/>
      <c r="J11" s="46"/>
      <c r="K11" s="87"/>
      <c r="L11" s="86"/>
      <c r="M11" s="87"/>
      <c r="N11" s="46"/>
      <c r="O11" s="47"/>
      <c r="P11" s="46"/>
    </row>
    <row r="12" spans="2:16" ht="12.75">
      <c r="B12" s="148"/>
      <c r="C12" s="149"/>
      <c r="D12" s="46" t="s">
        <v>27</v>
      </c>
      <c r="E12" s="45">
        <v>30</v>
      </c>
      <c r="F12" s="44">
        <v>26</v>
      </c>
      <c r="G12" s="45">
        <v>25</v>
      </c>
      <c r="H12" s="46"/>
      <c r="I12" s="47"/>
      <c r="J12" s="46"/>
      <c r="K12" s="87"/>
      <c r="L12" s="86"/>
      <c r="M12" s="87"/>
      <c r="N12" s="46"/>
      <c r="O12" s="47"/>
      <c r="P12" s="46"/>
    </row>
    <row r="13" spans="2:16" ht="12.75">
      <c r="B13" s="150"/>
      <c r="C13" s="151"/>
      <c r="D13" s="42" t="s">
        <v>28</v>
      </c>
      <c r="E13" s="48">
        <v>0.81</v>
      </c>
      <c r="F13" s="76">
        <v>0.73</v>
      </c>
      <c r="G13" s="48">
        <v>0.78</v>
      </c>
      <c r="H13" s="82"/>
      <c r="I13" s="50"/>
      <c r="J13" s="42"/>
      <c r="K13" s="88"/>
      <c r="L13" s="98"/>
      <c r="M13" s="88"/>
      <c r="N13" s="42"/>
      <c r="O13" s="50"/>
      <c r="P13" s="42"/>
    </row>
    <row r="14" spans="2:16" ht="12.75" customHeight="1">
      <c r="B14" s="146" t="s">
        <v>44</v>
      </c>
      <c r="C14" s="147"/>
      <c r="D14" s="51" t="s">
        <v>45</v>
      </c>
      <c r="E14" s="52">
        <v>42</v>
      </c>
      <c r="F14" s="53">
        <v>37</v>
      </c>
      <c r="G14" s="52">
        <v>40</v>
      </c>
      <c r="H14" s="51"/>
      <c r="I14" s="54"/>
      <c r="J14" s="51"/>
      <c r="K14" s="90"/>
      <c r="L14" s="91"/>
      <c r="M14" s="90"/>
      <c r="N14" s="51"/>
      <c r="O14" s="54"/>
      <c r="P14" s="51"/>
    </row>
    <row r="15" spans="2:16" ht="15" customHeight="1">
      <c r="B15" s="148"/>
      <c r="C15" s="149"/>
      <c r="D15" s="55" t="s">
        <v>29</v>
      </c>
      <c r="E15" s="45">
        <v>42</v>
      </c>
      <c r="F15" s="44">
        <v>37</v>
      </c>
      <c r="G15" s="45">
        <v>40</v>
      </c>
      <c r="H15" s="46"/>
      <c r="I15" s="47"/>
      <c r="J15" s="46"/>
      <c r="K15" s="87"/>
      <c r="L15" s="86"/>
      <c r="M15" s="87"/>
      <c r="N15" s="46"/>
      <c r="O15" s="47"/>
      <c r="P15" s="46"/>
    </row>
    <row r="16" spans="2:16" ht="13.5" customHeight="1">
      <c r="B16" s="148"/>
      <c r="C16" s="149"/>
      <c r="D16" s="55" t="s">
        <v>30</v>
      </c>
      <c r="E16" s="48">
        <v>0</v>
      </c>
      <c r="F16" s="49">
        <v>0</v>
      </c>
      <c r="G16" s="48">
        <v>0</v>
      </c>
      <c r="H16" s="42"/>
      <c r="I16" s="50"/>
      <c r="J16" s="42"/>
      <c r="K16" s="88"/>
      <c r="L16" s="89"/>
      <c r="M16" s="88"/>
      <c r="N16" s="42"/>
      <c r="O16" s="50"/>
      <c r="P16" s="42"/>
    </row>
    <row r="17" spans="2:16" ht="12.75">
      <c r="B17" s="150"/>
      <c r="C17" s="151"/>
      <c r="D17" s="42" t="s">
        <v>17</v>
      </c>
      <c r="E17" s="48">
        <v>100</v>
      </c>
      <c r="F17" s="49">
        <v>100</v>
      </c>
      <c r="G17" s="48">
        <v>100</v>
      </c>
      <c r="H17" s="42"/>
      <c r="I17" s="50"/>
      <c r="J17" s="42"/>
      <c r="K17" s="88"/>
      <c r="L17" s="89"/>
      <c r="M17" s="88"/>
      <c r="N17" s="42"/>
      <c r="O17" s="50"/>
      <c r="P17" s="42"/>
    </row>
    <row r="18" spans="2:16" ht="12.75">
      <c r="B18" s="182" t="s">
        <v>18</v>
      </c>
      <c r="C18" s="183"/>
      <c r="D18" s="46"/>
      <c r="E18" s="45"/>
      <c r="F18" s="44"/>
      <c r="G18" s="45"/>
      <c r="H18" s="46"/>
      <c r="I18" s="47"/>
      <c r="J18" s="46"/>
      <c r="K18" s="87"/>
      <c r="L18" s="86"/>
      <c r="M18" s="87"/>
      <c r="N18" s="46"/>
      <c r="O18" s="47"/>
      <c r="P18" s="46"/>
    </row>
    <row r="19" spans="2:16" ht="12.75">
      <c r="B19" s="152" t="s">
        <v>19</v>
      </c>
      <c r="C19" s="143" t="s">
        <v>46</v>
      </c>
      <c r="D19" s="51" t="s">
        <v>47</v>
      </c>
      <c r="E19" s="121">
        <v>3978</v>
      </c>
      <c r="F19" s="122">
        <v>3976</v>
      </c>
      <c r="G19" s="121">
        <v>3996</v>
      </c>
      <c r="H19" s="123"/>
      <c r="I19" s="124"/>
      <c r="J19" s="123"/>
      <c r="K19" s="125"/>
      <c r="L19" s="126"/>
      <c r="M19" s="125"/>
      <c r="N19" s="51"/>
      <c r="O19" s="54"/>
      <c r="P19" s="51"/>
    </row>
    <row r="20" spans="2:16" ht="12.75">
      <c r="B20" s="153"/>
      <c r="C20" s="144"/>
      <c r="D20" s="46" t="s">
        <v>48</v>
      </c>
      <c r="E20" s="45">
        <v>26</v>
      </c>
      <c r="F20" s="44">
        <v>43</v>
      </c>
      <c r="G20" s="45">
        <v>44</v>
      </c>
      <c r="H20" s="46"/>
      <c r="I20" s="47"/>
      <c r="J20" s="46"/>
      <c r="K20" s="87"/>
      <c r="L20" s="86"/>
      <c r="M20" s="87"/>
      <c r="N20" s="46"/>
      <c r="O20" s="47"/>
      <c r="P20" s="46"/>
    </row>
    <row r="21" spans="2:16" ht="12.75">
      <c r="B21" s="153"/>
      <c r="C21" s="145"/>
      <c r="D21" s="42" t="s">
        <v>40</v>
      </c>
      <c r="E21" s="127">
        <f aca="true" t="shared" si="0" ref="E21:P21">E20/E19*100</f>
        <v>0.6535947712418301</v>
      </c>
      <c r="F21" s="127">
        <f t="shared" si="0"/>
        <v>1.0814889336016096</v>
      </c>
      <c r="G21" s="127">
        <f t="shared" si="0"/>
        <v>1.1011011011011012</v>
      </c>
      <c r="H21" s="131" t="e">
        <f t="shared" si="0"/>
        <v>#DIV/0!</v>
      </c>
      <c r="I21" s="132" t="e">
        <f t="shared" si="0"/>
        <v>#DIV/0!</v>
      </c>
      <c r="J21" s="131" t="e">
        <f t="shared" si="0"/>
        <v>#DIV/0!</v>
      </c>
      <c r="K21" s="130" t="e">
        <f t="shared" si="0"/>
        <v>#DIV/0!</v>
      </c>
      <c r="L21" s="127" t="e">
        <f t="shared" si="0"/>
        <v>#DIV/0!</v>
      </c>
      <c r="M21" s="130" t="e">
        <f t="shared" si="0"/>
        <v>#DIV/0!</v>
      </c>
      <c r="N21" s="78" t="e">
        <f t="shared" si="0"/>
        <v>#DIV/0!</v>
      </c>
      <c r="O21" s="79" t="e">
        <f t="shared" si="0"/>
        <v>#DIV/0!</v>
      </c>
      <c r="P21" s="78" t="e">
        <f t="shared" si="0"/>
        <v>#DIV/0!</v>
      </c>
    </row>
    <row r="22" spans="2:16" ht="12.75" customHeight="1">
      <c r="B22" s="153"/>
      <c r="C22" s="143" t="s">
        <v>31</v>
      </c>
      <c r="D22" s="51" t="s">
        <v>47</v>
      </c>
      <c r="E22" s="52"/>
      <c r="F22" s="53"/>
      <c r="G22" s="52"/>
      <c r="H22" s="51"/>
      <c r="I22" s="54"/>
      <c r="J22" s="51"/>
      <c r="K22" s="52"/>
      <c r="L22" s="53"/>
      <c r="M22" s="52"/>
      <c r="N22" s="51"/>
      <c r="O22" s="54"/>
      <c r="P22" s="51"/>
    </row>
    <row r="23" spans="2:16" ht="12.75">
      <c r="B23" s="153"/>
      <c r="C23" s="144"/>
      <c r="D23" s="46" t="s">
        <v>48</v>
      </c>
      <c r="E23" s="45"/>
      <c r="F23" s="44"/>
      <c r="G23" s="45"/>
      <c r="H23" s="46"/>
      <c r="I23" s="47"/>
      <c r="J23" s="46"/>
      <c r="K23" s="45"/>
      <c r="L23" s="44"/>
      <c r="M23" s="45"/>
      <c r="N23" s="46"/>
      <c r="O23" s="47"/>
      <c r="P23" s="46"/>
    </row>
    <row r="24" spans="2:16" ht="12.75">
      <c r="B24" s="153"/>
      <c r="C24" s="145"/>
      <c r="D24" s="42" t="s">
        <v>40</v>
      </c>
      <c r="E24" s="48"/>
      <c r="F24" s="49"/>
      <c r="G24" s="48"/>
      <c r="H24" s="42"/>
      <c r="I24" s="50"/>
      <c r="J24" s="42"/>
      <c r="K24" s="48"/>
      <c r="L24" s="49"/>
      <c r="M24" s="48"/>
      <c r="N24" s="42"/>
      <c r="O24" s="50"/>
      <c r="P24" s="42"/>
    </row>
    <row r="25" spans="2:16" ht="12.75" customHeight="1">
      <c r="B25" s="153"/>
      <c r="C25" s="143" t="s">
        <v>49</v>
      </c>
      <c r="D25" s="51" t="s">
        <v>47</v>
      </c>
      <c r="E25" s="52"/>
      <c r="F25" s="53"/>
      <c r="G25" s="52"/>
      <c r="H25" s="51"/>
      <c r="I25" s="54"/>
      <c r="J25" s="51"/>
      <c r="K25" s="52"/>
      <c r="L25" s="53"/>
      <c r="M25" s="52"/>
      <c r="N25" s="51"/>
      <c r="O25" s="54"/>
      <c r="P25" s="51"/>
    </row>
    <row r="26" spans="2:16" ht="12.75">
      <c r="B26" s="153"/>
      <c r="C26" s="144"/>
      <c r="D26" s="46" t="s">
        <v>48</v>
      </c>
      <c r="E26" s="45"/>
      <c r="F26" s="44"/>
      <c r="G26" s="45"/>
      <c r="H26" s="46"/>
      <c r="I26" s="47"/>
      <c r="J26" s="46"/>
      <c r="K26" s="45"/>
      <c r="L26" s="44"/>
      <c r="M26" s="45"/>
      <c r="N26" s="46"/>
      <c r="O26" s="47"/>
      <c r="P26" s="46"/>
    </row>
    <row r="27" spans="2:16" ht="12.75">
      <c r="B27" s="154"/>
      <c r="C27" s="145"/>
      <c r="D27" s="42" t="s">
        <v>40</v>
      </c>
      <c r="E27" s="44"/>
      <c r="F27" s="49"/>
      <c r="G27" s="48"/>
      <c r="H27" s="42"/>
      <c r="I27" s="50"/>
      <c r="J27" s="42"/>
      <c r="K27" s="48"/>
      <c r="L27" s="49"/>
      <c r="M27" s="48"/>
      <c r="N27" s="42"/>
      <c r="O27" s="50"/>
      <c r="P27" s="42"/>
    </row>
    <row r="28" spans="2:16" ht="12.75">
      <c r="B28" s="155" t="s">
        <v>50</v>
      </c>
      <c r="C28" s="147"/>
      <c r="D28" s="56" t="s">
        <v>51</v>
      </c>
      <c r="E28" s="44">
        <v>0</v>
      </c>
      <c r="F28" s="44">
        <v>0</v>
      </c>
      <c r="G28" s="44">
        <v>0</v>
      </c>
      <c r="H28" s="51"/>
      <c r="I28" s="54"/>
      <c r="J28" s="46"/>
      <c r="K28" s="90"/>
      <c r="L28" s="86"/>
      <c r="M28" s="90"/>
      <c r="N28" s="46"/>
      <c r="O28" s="54"/>
      <c r="P28" s="54"/>
    </row>
    <row r="29" spans="2:16" ht="12.75">
      <c r="B29" s="148"/>
      <c r="C29" s="149"/>
      <c r="D29" s="46" t="s">
        <v>52</v>
      </c>
      <c r="E29" s="44">
        <v>0</v>
      </c>
      <c r="F29" s="44">
        <v>0</v>
      </c>
      <c r="G29" s="44">
        <v>0</v>
      </c>
      <c r="H29" s="46"/>
      <c r="I29" s="47"/>
      <c r="J29" s="46"/>
      <c r="K29" s="87"/>
      <c r="L29" s="86"/>
      <c r="M29" s="87"/>
      <c r="N29" s="46"/>
      <c r="O29" s="47"/>
      <c r="P29" s="47"/>
    </row>
    <row r="30" spans="2:16" ht="12.75">
      <c r="B30" s="148"/>
      <c r="C30" s="149"/>
      <c r="D30" s="57" t="s">
        <v>53</v>
      </c>
      <c r="E30" s="44">
        <v>100</v>
      </c>
      <c r="F30" s="44">
        <v>100</v>
      </c>
      <c r="G30" s="44">
        <v>100</v>
      </c>
      <c r="H30" s="57"/>
      <c r="I30" s="77"/>
      <c r="J30" s="77"/>
      <c r="K30" s="115"/>
      <c r="L30" s="86"/>
      <c r="M30" s="92"/>
      <c r="N30" s="77"/>
      <c r="O30" s="119"/>
      <c r="P30" s="119"/>
    </row>
    <row r="31" spans="2:16" ht="12.75">
      <c r="B31" s="148"/>
      <c r="C31" s="149"/>
      <c r="D31" s="46" t="s">
        <v>41</v>
      </c>
      <c r="E31" s="59">
        <v>0</v>
      </c>
      <c r="F31" s="63">
        <v>0</v>
      </c>
      <c r="G31" s="63">
        <v>0</v>
      </c>
      <c r="H31" s="77"/>
      <c r="I31" s="77"/>
      <c r="J31" s="77"/>
      <c r="K31" s="116"/>
      <c r="L31" s="99"/>
      <c r="M31" s="116"/>
      <c r="N31" s="77"/>
      <c r="O31" s="119"/>
      <c r="P31" s="119"/>
    </row>
    <row r="32" spans="2:16" ht="12.75">
      <c r="B32" s="150"/>
      <c r="C32" s="151"/>
      <c r="D32" s="42" t="s">
        <v>42</v>
      </c>
      <c r="E32" s="59">
        <v>0</v>
      </c>
      <c r="F32" s="63">
        <v>0</v>
      </c>
      <c r="G32" s="63">
        <v>0</v>
      </c>
      <c r="H32" s="77"/>
      <c r="I32" s="77"/>
      <c r="J32" s="77"/>
      <c r="K32" s="94"/>
      <c r="L32" s="99"/>
      <c r="M32" s="116"/>
      <c r="N32" s="77"/>
      <c r="O32" s="119"/>
      <c r="P32" s="119"/>
    </row>
    <row r="34" spans="2:16" s="3" customFormat="1" ht="12.75">
      <c r="B34" s="140" t="s">
        <v>20</v>
      </c>
      <c r="C34" s="184"/>
      <c r="D34" s="184"/>
      <c r="E34" s="184"/>
      <c r="F34" s="184"/>
      <c r="G34" s="184"/>
      <c r="H34" s="185"/>
      <c r="I34" s="172" t="s">
        <v>1</v>
      </c>
      <c r="J34" s="173"/>
      <c r="K34" s="174" t="s">
        <v>2</v>
      </c>
      <c r="L34" s="175"/>
      <c r="M34" s="172" t="s">
        <v>3</v>
      </c>
      <c r="N34" s="173"/>
      <c r="O34" s="174" t="s">
        <v>4</v>
      </c>
      <c r="P34" s="175"/>
    </row>
    <row r="35" spans="2:16" ht="12.75" customHeight="1">
      <c r="B35" s="160" t="s">
        <v>54</v>
      </c>
      <c r="C35" s="161"/>
      <c r="D35" s="161"/>
      <c r="E35" s="136" t="s">
        <v>55</v>
      </c>
      <c r="F35" s="136"/>
      <c r="G35" s="136"/>
      <c r="H35" s="136"/>
      <c r="I35" s="168"/>
      <c r="J35" s="169"/>
      <c r="K35" s="189"/>
      <c r="L35" s="183"/>
      <c r="M35" s="168"/>
      <c r="N35" s="169"/>
      <c r="O35" s="189"/>
      <c r="P35" s="183"/>
    </row>
    <row r="36" spans="2:16" ht="12.75">
      <c r="B36" s="161"/>
      <c r="C36" s="161"/>
      <c r="D36" s="161"/>
      <c r="E36" s="136" t="s">
        <v>21</v>
      </c>
      <c r="F36" s="136"/>
      <c r="G36" s="136"/>
      <c r="H36" s="136"/>
      <c r="I36" s="168"/>
      <c r="J36" s="169"/>
      <c r="K36" s="189"/>
      <c r="L36" s="183"/>
      <c r="M36" s="168"/>
      <c r="N36" s="169"/>
      <c r="O36" s="189"/>
      <c r="P36" s="183"/>
    </row>
    <row r="37" spans="2:16" ht="12.75">
      <c r="B37" s="161"/>
      <c r="C37" s="161"/>
      <c r="D37" s="161"/>
      <c r="E37" s="136" t="s">
        <v>56</v>
      </c>
      <c r="F37" s="136"/>
      <c r="G37" s="136"/>
      <c r="H37" s="136"/>
      <c r="I37" s="168"/>
      <c r="J37" s="169"/>
      <c r="K37" s="189"/>
      <c r="L37" s="183"/>
      <c r="M37" s="168"/>
      <c r="N37" s="169"/>
      <c r="O37" s="189"/>
      <c r="P37" s="183"/>
    </row>
    <row r="38" spans="2:16" ht="12.75">
      <c r="B38" s="40"/>
      <c r="C38" s="40"/>
      <c r="D38" s="40"/>
      <c r="E38" s="61"/>
      <c r="F38" s="40"/>
      <c r="G38" s="40"/>
      <c r="H38" s="61"/>
      <c r="I38" s="61"/>
      <c r="J38" s="61"/>
      <c r="K38" s="61"/>
      <c r="L38" s="61"/>
      <c r="M38" s="61"/>
      <c r="N38" s="61"/>
      <c r="O38" s="61"/>
      <c r="P38" s="40"/>
    </row>
    <row r="39" spans="2:16" ht="12.75">
      <c r="B39" s="40"/>
      <c r="C39" s="40"/>
      <c r="D39" s="40"/>
      <c r="E39" s="61"/>
      <c r="F39" s="40"/>
      <c r="G39" s="40"/>
      <c r="H39" s="61"/>
      <c r="I39" s="61"/>
      <c r="J39" s="61"/>
      <c r="K39" s="61"/>
      <c r="L39" s="61"/>
      <c r="M39" s="61"/>
      <c r="N39" s="61"/>
      <c r="O39" s="61"/>
      <c r="P39" s="40"/>
    </row>
    <row r="41" spans="3:16" ht="12.75">
      <c r="C41" s="194" t="s">
        <v>22</v>
      </c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</row>
    <row r="42" spans="3:16" ht="12.75">
      <c r="C42" s="3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ht="12.75">
      <c r="J43" s="3"/>
    </row>
    <row r="44" spans="3:15" s="6" customFormat="1" ht="13.5" thickBot="1">
      <c r="C44" s="6" t="s">
        <v>33</v>
      </c>
      <c r="D44" s="36" t="s">
        <v>60</v>
      </c>
      <c r="G44" s="6" t="s">
        <v>34</v>
      </c>
      <c r="H44" s="187" t="s">
        <v>61</v>
      </c>
      <c r="I44" s="187"/>
      <c r="J44" s="187"/>
      <c r="L44" s="6" t="s">
        <v>35</v>
      </c>
      <c r="M44" s="188" t="s">
        <v>67</v>
      </c>
      <c r="N44" s="187"/>
      <c r="O44" s="187"/>
    </row>
    <row r="45" spans="5:11" ht="12.75">
      <c r="E45" s="3"/>
      <c r="H45" s="3"/>
      <c r="K45" s="37"/>
    </row>
    <row r="46" spans="2:4" ht="12.75">
      <c r="B46" s="1" t="s">
        <v>24</v>
      </c>
      <c r="D46" s="41"/>
    </row>
    <row r="47" ht="12.75">
      <c r="B47" s="1" t="s">
        <v>25</v>
      </c>
    </row>
    <row r="48" ht="12.75">
      <c r="B48" s="1" t="s">
        <v>57</v>
      </c>
    </row>
  </sheetData>
  <sheetProtection/>
  <mergeCells count="43">
    <mergeCell ref="B34:H34"/>
    <mergeCell ref="B11:C13"/>
    <mergeCell ref="B19:B27"/>
    <mergeCell ref="C22:C24"/>
    <mergeCell ref="C25:C27"/>
    <mergeCell ref="B28:C32"/>
    <mergeCell ref="B14:C17"/>
    <mergeCell ref="D2:E2"/>
    <mergeCell ref="H7:J8"/>
    <mergeCell ref="N9:P9"/>
    <mergeCell ref="E9:G9"/>
    <mergeCell ref="B7:D10"/>
    <mergeCell ref="K7:M8"/>
    <mergeCell ref="H9:J9"/>
    <mergeCell ref="C1:P1"/>
    <mergeCell ref="I34:J34"/>
    <mergeCell ref="K34:L34"/>
    <mergeCell ref="M34:N34"/>
    <mergeCell ref="N7:P8"/>
    <mergeCell ref="O34:P34"/>
    <mergeCell ref="B18:C18"/>
    <mergeCell ref="E7:G8"/>
    <mergeCell ref="K9:M9"/>
    <mergeCell ref="C19:C21"/>
    <mergeCell ref="M36:N36"/>
    <mergeCell ref="M37:N37"/>
    <mergeCell ref="K35:L35"/>
    <mergeCell ref="I36:J36"/>
    <mergeCell ref="O35:P35"/>
    <mergeCell ref="E35:H35"/>
    <mergeCell ref="E37:H37"/>
    <mergeCell ref="E36:H36"/>
    <mergeCell ref="I35:J35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</mergeCells>
  <hyperlinks>
    <hyperlink ref="M44" r:id="rId1" display="lindab@stcg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Canlas, Agnes</cp:lastModifiedBy>
  <cp:lastPrinted>2014-05-01T21:21:53Z</cp:lastPrinted>
  <dcterms:created xsi:type="dcterms:W3CDTF">2009-11-05T22:32:05Z</dcterms:created>
  <dcterms:modified xsi:type="dcterms:W3CDTF">2014-06-04T23:03:11Z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