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<sst xmlns="http://schemas.openxmlformats.org/spreadsheetml/2006/main" count="181" uniqueCount="88">
  <si>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</si>
  <si>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</si>
  <si>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</si>
  <si>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</si>
  <si>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</si>
  <si>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</si>
  <si>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</si>
  <si>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</si>
  <si>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</si>
  <si>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</si>
  <si>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</si>
  <si>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</si>
  <si>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</si>
  <si>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</si>
  <si>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</si>
  <si>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</si>
  <si>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</si>
  <si>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</si>
  <si>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</si>
  <si>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</si>
  <si>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</si>
  <si>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</si>
  <si>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</si>
  <si>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</si>
  <si>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</si>
  <si>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</si>
  <si>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</si>
  <si>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</si>
  <si>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</si>
  <si>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</si>
  <si>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</si>
  <si>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</si>
  <si>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</si>
  <si>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</si>
  <si>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</si>
  <si>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</si>
  <si>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</si>
  <si>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</si>
  <si>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</si>
  <si>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</si>
  <si>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</si>
  <si>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</si>
  <si>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</si>
  <si>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</si>
  <si>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</si>
  <si>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</si>
  <si>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</si>
  <si>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</si>
  <si>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</si>
  <si>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</si>
  <si>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</si>
  <si>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</si>
  <si>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</si>
  <si>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</si>
  <si>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</si>
  <si>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</si>
  <si>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</si>
  <si>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</si>
  <si>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</si>
  <si>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</si>
  <si>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</si>
  <si>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</si>
  <si>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</si>
  <si>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</si>
  <si>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135.99</t>
  </si>
  <si>
    <t>88.25</t>
  </si>
  <si>
    <t>1191.98</t>
  </si>
  <si>
    <t>Avg. outage duration  (hh.mm)</t>
  </si>
  <si>
    <t>02:12</t>
  </si>
  <si>
    <t>00:10</t>
  </si>
  <si>
    <t>00:14</t>
  </si>
  <si>
    <t>3:31</t>
  </si>
  <si>
    <t>4:50</t>
  </si>
  <si>
    <t>6:02</t>
  </si>
  <si>
    <t>Date filed
(05/15/13)</t>
  </si>
  <si>
    <t>Date filed
(08/15/13)</t>
  </si>
  <si>
    <t>Date filed
(11/15/13)</t>
  </si>
  <si>
    <t>3746.86</t>
  </si>
  <si>
    <t>5610.07</t>
  </si>
  <si>
    <t>5347.79</t>
  </si>
  <si>
    <t>7:92</t>
  </si>
  <si>
    <t>6:01</t>
  </si>
  <si>
    <t>6:09</t>
  </si>
  <si>
    <t>7204.03</t>
  </si>
  <si>
    <t>5170.66</t>
  </si>
  <si>
    <t>3846.79</t>
  </si>
  <si>
    <t>Date filed
(02/15/14)</t>
  </si>
  <si>
    <t>Note:  The "Answer Time" information is based on data collected at one of two call centers where California calls are answered.  The two call centers answer calls from across the nation.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</si>
</sst>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170" fontId="0" fillId="0" borderId="18" xfId="42" applyNumberFormat="1" applyFont="1" applyFill="1" applyBorder="1" applyAlignment="1">
      <alignment horizontal="right"/>
    </xf>
    <xf numFmtId="170" fontId="0" fillId="0" borderId="19" xfId="42" applyNumberFormat="1" applyFont="1" applyBorder="1" applyAlignment="1">
      <alignment horizontal="right"/>
    </xf>
    <xf numFmtId="10" fontId="0" fillId="33" borderId="18" xfId="57" applyNumberFormat="1" applyFont="1" applyFill="1" applyBorder="1" applyAlignment="1">
      <alignment/>
    </xf>
    <xf numFmtId="10" fontId="0" fillId="33" borderId="19" xfId="57" applyNumberFormat="1" applyFont="1" applyFill="1" applyBorder="1" applyAlignment="1">
      <alignment/>
    </xf>
    <xf numFmtId="10" fontId="0" fillId="0" borderId="18" xfId="57" applyNumberFormat="1" applyFont="1" applyFill="1" applyBorder="1" applyAlignment="1">
      <alignment/>
    </xf>
    <xf numFmtId="10" fontId="0" fillId="0" borderId="19" xfId="57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0" fillId="33" borderId="18" xfId="42" applyNumberFormat="1" applyFont="1" applyFill="1" applyBorder="1" applyAlignment="1">
      <alignment horizontal="right"/>
    </xf>
    <xf numFmtId="170" fontId="0" fillId="33" borderId="19" xfId="42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170" fontId="0" fillId="33" borderId="16" xfId="42" applyNumberFormat="1" applyFont="1" applyFill="1" applyBorder="1" applyAlignment="1">
      <alignment/>
    </xf>
    <xf numFmtId="170" fontId="0" fillId="33" borderId="11" xfId="42" applyNumberFormat="1" applyFont="1" applyFill="1" applyBorder="1" applyAlignment="1">
      <alignment/>
    </xf>
    <xf numFmtId="170" fontId="0" fillId="0" borderId="11" xfId="42" applyNumberFormat="1" applyFont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33" borderId="14" xfId="42" applyNumberFormat="1" applyFont="1" applyFill="1" applyBorder="1" applyAlignment="1">
      <alignment/>
    </xf>
    <xf numFmtId="170" fontId="0" fillId="33" borderId="13" xfId="42" applyNumberFormat="1" applyFont="1" applyFill="1" applyBorder="1" applyAlignment="1">
      <alignment/>
    </xf>
    <xf numFmtId="170" fontId="0" fillId="0" borderId="13" xfId="42" applyNumberFormat="1" applyFont="1" applyBorder="1" applyAlignment="1">
      <alignment/>
    </xf>
    <xf numFmtId="170" fontId="0" fillId="0" borderId="14" xfId="42" applyNumberFormat="1" applyFont="1" applyBorder="1" applyAlignment="1">
      <alignment/>
    </xf>
    <xf numFmtId="0" fontId="4" fillId="0" borderId="0" xfId="0" applyFont="1" applyBorder="1" applyAlignment="1">
      <alignment/>
    </xf>
    <xf numFmtId="9" fontId="0" fillId="0" borderId="17" xfId="0" applyNumberFormat="1" applyFont="1" applyFill="1" applyBorder="1" applyAlignment="1">
      <alignment/>
    </xf>
    <xf numFmtId="10" fontId="0" fillId="33" borderId="13" xfId="57" applyNumberFormat="1" applyFont="1" applyFill="1" applyBorder="1" applyAlignment="1">
      <alignment/>
    </xf>
    <xf numFmtId="10" fontId="0" fillId="0" borderId="13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D1">
      <selection activeCell="M21" sqref="M2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4" width="9.7109375" style="7" customWidth="1"/>
    <col min="15" max="15" width="8.8515625" style="7" customWidth="1"/>
    <col min="16" max="16" width="9.7109375" style="7" customWidth="1"/>
    <col min="17" max="16384" width="9.140625" style="7" customWidth="1"/>
  </cols>
  <sheetData>
    <row r="1" spans="2:16" s="2" customFormat="1" ht="79.5" customHeight="1">
      <c r="B1" s="1"/>
      <c r="C1" s="70" t="s">
        <v>23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5" s="3" customFormat="1" ht="13.5" thickBot="1">
      <c r="B2" s="3" t="s">
        <v>36</v>
      </c>
      <c r="D2" s="95" t="s">
        <v>57</v>
      </c>
      <c r="E2" s="95"/>
      <c r="I2" s="4" t="s">
        <v>32</v>
      </c>
      <c r="J2" s="5" t="s">
        <v>58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6" t="s">
        <v>0</v>
      </c>
      <c r="C7" s="97"/>
      <c r="D7" s="98"/>
      <c r="E7" s="89" t="s">
        <v>74</v>
      </c>
      <c r="F7" s="53"/>
      <c r="G7" s="53"/>
      <c r="H7" s="74" t="s">
        <v>75</v>
      </c>
      <c r="I7" s="75"/>
      <c r="J7" s="76"/>
      <c r="K7" s="52" t="s">
        <v>76</v>
      </c>
      <c r="L7" s="53"/>
      <c r="M7" s="53"/>
      <c r="N7" s="74" t="s">
        <v>86</v>
      </c>
      <c r="O7" s="75"/>
      <c r="P7" s="76"/>
    </row>
    <row r="8" spans="2:16" s="2" customFormat="1" ht="12.75" customHeight="1">
      <c r="B8" s="99"/>
      <c r="C8" s="100"/>
      <c r="D8" s="101"/>
      <c r="E8" s="90"/>
      <c r="F8" s="54"/>
      <c r="G8" s="54"/>
      <c r="H8" s="77"/>
      <c r="I8" s="78"/>
      <c r="J8" s="79"/>
      <c r="K8" s="54"/>
      <c r="L8" s="54"/>
      <c r="M8" s="54"/>
      <c r="N8" s="77"/>
      <c r="O8" s="78"/>
      <c r="P8" s="79"/>
    </row>
    <row r="9" spans="2:16" ht="12.75" customHeight="1">
      <c r="B9" s="99"/>
      <c r="C9" s="100"/>
      <c r="D9" s="101"/>
      <c r="E9" s="103" t="s">
        <v>1</v>
      </c>
      <c r="F9" s="104"/>
      <c r="G9" s="105"/>
      <c r="H9" s="91" t="s">
        <v>2</v>
      </c>
      <c r="I9" s="92"/>
      <c r="J9" s="93"/>
      <c r="K9" s="103" t="s">
        <v>3</v>
      </c>
      <c r="L9" s="104"/>
      <c r="M9" s="105"/>
      <c r="N9" s="91" t="s">
        <v>4</v>
      </c>
      <c r="O9" s="92"/>
      <c r="P9" s="93"/>
    </row>
    <row r="10" spans="2:16" s="14" customFormat="1" ht="12.75" customHeight="1">
      <c r="B10" s="87"/>
      <c r="C10" s="102"/>
      <c r="D10" s="8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3" t="s">
        <v>42</v>
      </c>
      <c r="C11" s="84"/>
      <c r="D11" s="15" t="s">
        <v>26</v>
      </c>
      <c r="E11" s="37" t="s">
        <v>59</v>
      </c>
      <c r="F11" s="37" t="s">
        <v>59</v>
      </c>
      <c r="G11" s="37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ht="12.75">
      <c r="B12" s="85"/>
      <c r="C12" s="86"/>
      <c r="D12" s="18" t="s">
        <v>27</v>
      </c>
      <c r="E12" s="37" t="s">
        <v>59</v>
      </c>
      <c r="F12" s="37" t="s">
        <v>59</v>
      </c>
      <c r="G12" s="37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ht="12.75">
      <c r="B13" s="87"/>
      <c r="C13" s="88"/>
      <c r="D13" s="15" t="s">
        <v>28</v>
      </c>
      <c r="E13" s="37" t="s">
        <v>59</v>
      </c>
      <c r="F13" s="37" t="s">
        <v>59</v>
      </c>
      <c r="G13" s="37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>
      <c r="B14" s="83" t="s">
        <v>43</v>
      </c>
      <c r="C14" s="84"/>
      <c r="D14" s="23" t="s">
        <v>44</v>
      </c>
      <c r="E14" s="37" t="s">
        <v>59</v>
      </c>
      <c r="F14" s="37" t="s">
        <v>59</v>
      </c>
      <c r="G14" s="37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>
      <c r="B15" s="85"/>
      <c r="C15" s="86"/>
      <c r="D15" s="27" t="s">
        <v>29</v>
      </c>
      <c r="E15" s="37" t="s">
        <v>59</v>
      </c>
      <c r="F15" s="37" t="s">
        <v>59</v>
      </c>
      <c r="G15" s="37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>
      <c r="B16" s="85"/>
      <c r="C16" s="86"/>
      <c r="D16" s="27" t="s">
        <v>30</v>
      </c>
      <c r="E16" s="37" t="s">
        <v>59</v>
      </c>
      <c r="F16" s="37" t="s">
        <v>59</v>
      </c>
      <c r="G16" s="37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ht="12.75">
      <c r="B17" s="87"/>
      <c r="C17" s="88"/>
      <c r="D17" s="15" t="s">
        <v>17</v>
      </c>
      <c r="E17" s="37" t="s">
        <v>59</v>
      </c>
      <c r="F17" s="37" t="s">
        <v>59</v>
      </c>
      <c r="G17" s="37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ht="12.75">
      <c r="B18" s="112" t="s">
        <v>18</v>
      </c>
      <c r="C18" s="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06" t="s">
        <v>19</v>
      </c>
      <c r="C19" s="80" t="s">
        <v>45</v>
      </c>
      <c r="D19" s="23" t="s">
        <v>46</v>
      </c>
      <c r="E19" s="115">
        <v>204209</v>
      </c>
      <c r="F19" s="116">
        <v>203768</v>
      </c>
      <c r="G19" s="115">
        <v>202565</v>
      </c>
      <c r="H19" s="117">
        <v>203397</v>
      </c>
      <c r="I19" s="118">
        <v>202996</v>
      </c>
      <c r="J19" s="117">
        <v>202845</v>
      </c>
      <c r="K19" s="115">
        <v>202842</v>
      </c>
      <c r="L19" s="116">
        <v>202588</v>
      </c>
      <c r="M19" s="115">
        <v>201631</v>
      </c>
      <c r="N19" s="117">
        <v>201654</v>
      </c>
      <c r="O19" s="118">
        <v>202398</v>
      </c>
      <c r="P19" s="117">
        <v>202216</v>
      </c>
    </row>
    <row r="20" spans="2:16" ht="12.75">
      <c r="B20" s="107"/>
      <c r="C20" s="81"/>
      <c r="D20" s="18" t="s">
        <v>47</v>
      </c>
      <c r="E20" s="119">
        <v>1792</v>
      </c>
      <c r="F20" s="120">
        <v>1548</v>
      </c>
      <c r="G20" s="119">
        <v>1769</v>
      </c>
      <c r="H20" s="121">
        <v>1744</v>
      </c>
      <c r="I20" s="122">
        <v>1720</v>
      </c>
      <c r="J20" s="121">
        <v>1713</v>
      </c>
      <c r="K20" s="119">
        <v>1571</v>
      </c>
      <c r="L20" s="120">
        <v>2158</v>
      </c>
      <c r="M20" s="119">
        <v>1626</v>
      </c>
      <c r="N20" s="121">
        <v>1713</v>
      </c>
      <c r="O20" s="122">
        <v>1800</v>
      </c>
      <c r="P20" s="121">
        <v>1833</v>
      </c>
    </row>
    <row r="21" spans="2:16" ht="12.75">
      <c r="B21" s="107"/>
      <c r="C21" s="82"/>
      <c r="D21" s="15" t="s">
        <v>40</v>
      </c>
      <c r="E21" s="125">
        <f>+E20/E19</f>
        <v>0.00877532332071554</v>
      </c>
      <c r="F21" s="125">
        <f aca="true" t="shared" si="0" ref="F21:P21">+F20/F19</f>
        <v>0.007596874877311453</v>
      </c>
      <c r="G21" s="125">
        <f t="shared" si="0"/>
        <v>0.008732999284180386</v>
      </c>
      <c r="H21" s="126">
        <f t="shared" si="0"/>
        <v>0.00857436442032085</v>
      </c>
      <c r="I21" s="126">
        <f t="shared" si="0"/>
        <v>0.008473073361051449</v>
      </c>
      <c r="J21" s="126">
        <f t="shared" si="0"/>
        <v>0.008444871700066553</v>
      </c>
      <c r="K21" s="125">
        <f t="shared" si="0"/>
        <v>0.007744944340915589</v>
      </c>
      <c r="L21" s="125">
        <f t="shared" si="0"/>
        <v>0.01065216103619168</v>
      </c>
      <c r="M21" s="125">
        <f t="shared" si="0"/>
        <v>0.008064236154162803</v>
      </c>
      <c r="N21" s="126">
        <f t="shared" si="0"/>
        <v>0.008494748430479931</v>
      </c>
      <c r="O21" s="126">
        <f t="shared" si="0"/>
        <v>0.008893368511546557</v>
      </c>
      <c r="P21" s="126">
        <f t="shared" si="0"/>
        <v>0.009064564623966452</v>
      </c>
    </row>
    <row r="22" spans="2:16" ht="12.75" customHeight="1">
      <c r="B22" s="107"/>
      <c r="C22" s="80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107"/>
      <c r="C23" s="81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107"/>
      <c r="C24" s="82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107"/>
      <c r="C25" s="80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07"/>
      <c r="C26" s="81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08"/>
      <c r="C27" s="82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109" t="s">
        <v>49</v>
      </c>
      <c r="C28" s="84"/>
      <c r="D28" s="28" t="s">
        <v>50</v>
      </c>
      <c r="E28" s="24">
        <v>541</v>
      </c>
      <c r="F28" s="25">
        <v>503</v>
      </c>
      <c r="G28" s="24">
        <v>550</v>
      </c>
      <c r="H28" s="23">
        <v>561</v>
      </c>
      <c r="I28" s="26">
        <v>527</v>
      </c>
      <c r="J28" s="23">
        <v>613</v>
      </c>
      <c r="K28" s="24">
        <v>615</v>
      </c>
      <c r="L28" s="25">
        <v>933</v>
      </c>
      <c r="M28" s="24">
        <v>675</v>
      </c>
      <c r="N28" s="23">
        <v>724</v>
      </c>
      <c r="O28" s="26">
        <v>787</v>
      </c>
      <c r="P28" s="23">
        <v>667</v>
      </c>
    </row>
    <row r="29" spans="2:16" ht="12.75">
      <c r="B29" s="85"/>
      <c r="C29" s="86"/>
      <c r="D29" s="18" t="s">
        <v>51</v>
      </c>
      <c r="E29" s="17">
        <v>519</v>
      </c>
      <c r="F29" s="16">
        <v>495</v>
      </c>
      <c r="G29" s="17">
        <v>529</v>
      </c>
      <c r="H29" s="18">
        <v>548</v>
      </c>
      <c r="I29" s="19">
        <v>501</v>
      </c>
      <c r="J29" s="18">
        <v>604</v>
      </c>
      <c r="K29" s="17">
        <v>589</v>
      </c>
      <c r="L29" s="16">
        <v>885</v>
      </c>
      <c r="M29" s="17">
        <v>624</v>
      </c>
      <c r="N29" s="18">
        <v>628</v>
      </c>
      <c r="O29" s="19">
        <v>742</v>
      </c>
      <c r="P29" s="18">
        <v>643</v>
      </c>
    </row>
    <row r="30" spans="2:16" ht="12.75">
      <c r="B30" s="85"/>
      <c r="C30" s="86"/>
      <c r="D30" s="29" t="s">
        <v>52</v>
      </c>
      <c r="E30" s="38">
        <f aca="true" t="shared" si="1" ref="E30:P30">E29/E28</f>
        <v>0.9593345656192237</v>
      </c>
      <c r="F30" s="38">
        <f t="shared" si="1"/>
        <v>0.9840954274353877</v>
      </c>
      <c r="G30" s="38">
        <f t="shared" si="1"/>
        <v>0.9618181818181818</v>
      </c>
      <c r="H30" s="124">
        <f t="shared" si="1"/>
        <v>0.9768270944741533</v>
      </c>
      <c r="I30" s="124">
        <f t="shared" si="1"/>
        <v>0.9506641366223909</v>
      </c>
      <c r="J30" s="124">
        <f t="shared" si="1"/>
        <v>0.9853181076672104</v>
      </c>
      <c r="K30" s="38">
        <f t="shared" si="1"/>
        <v>0.9577235772357724</v>
      </c>
      <c r="L30" s="38">
        <f t="shared" si="1"/>
        <v>0.9485530546623794</v>
      </c>
      <c r="M30" s="38">
        <f t="shared" si="1"/>
        <v>0.9244444444444444</v>
      </c>
      <c r="N30" s="124">
        <f t="shared" si="1"/>
        <v>0.8674033149171271</v>
      </c>
      <c r="O30" s="124">
        <f t="shared" si="1"/>
        <v>0.9428208386277002</v>
      </c>
      <c r="P30" s="124">
        <f t="shared" si="1"/>
        <v>0.9640179910044977</v>
      </c>
    </row>
    <row r="31" spans="2:16" ht="12.75">
      <c r="B31" s="85"/>
      <c r="C31" s="86"/>
      <c r="D31" s="18" t="s">
        <v>41</v>
      </c>
      <c r="E31" s="44" t="s">
        <v>66</v>
      </c>
      <c r="F31" s="44" t="s">
        <v>65</v>
      </c>
      <c r="G31" s="44" t="s">
        <v>64</v>
      </c>
      <c r="H31" s="40">
        <v>2710.8</v>
      </c>
      <c r="I31" s="41">
        <v>3186.72</v>
      </c>
      <c r="J31" s="40">
        <v>2163.36</v>
      </c>
      <c r="K31" s="43" t="s">
        <v>77</v>
      </c>
      <c r="L31" s="44" t="s">
        <v>78</v>
      </c>
      <c r="M31" s="43" t="s">
        <v>79</v>
      </c>
      <c r="N31" s="42" t="s">
        <v>83</v>
      </c>
      <c r="O31" s="45" t="s">
        <v>84</v>
      </c>
      <c r="P31" s="42" t="s">
        <v>85</v>
      </c>
    </row>
    <row r="32" spans="2:16" ht="12.75">
      <c r="B32" s="87"/>
      <c r="C32" s="88"/>
      <c r="D32" s="46" t="s">
        <v>67</v>
      </c>
      <c r="E32" s="44" t="s">
        <v>68</v>
      </c>
      <c r="F32" s="44" t="s">
        <v>69</v>
      </c>
      <c r="G32" s="44" t="s">
        <v>70</v>
      </c>
      <c r="H32" s="39" t="s">
        <v>72</v>
      </c>
      <c r="I32" s="39" t="s">
        <v>73</v>
      </c>
      <c r="J32" s="39" t="s">
        <v>71</v>
      </c>
      <c r="K32" s="39" t="s">
        <v>82</v>
      </c>
      <c r="L32" s="39" t="s">
        <v>81</v>
      </c>
      <c r="M32" s="39" t="s">
        <v>80</v>
      </c>
      <c r="N32" s="36">
        <v>0.4131944444444444</v>
      </c>
      <c r="O32" s="47">
        <v>6.56</v>
      </c>
      <c r="P32" s="47">
        <v>5.46</v>
      </c>
    </row>
    <row r="34" spans="2:16" s="3" customFormat="1" ht="12.75">
      <c r="B34" s="91" t="s">
        <v>20</v>
      </c>
      <c r="C34" s="113"/>
      <c r="D34" s="113"/>
      <c r="E34" s="113"/>
      <c r="F34" s="113"/>
      <c r="G34" s="113"/>
      <c r="H34" s="114"/>
      <c r="I34" s="72" t="s">
        <v>1</v>
      </c>
      <c r="J34" s="73"/>
      <c r="K34" s="50" t="s">
        <v>2</v>
      </c>
      <c r="L34" s="51"/>
      <c r="M34" s="72" t="s">
        <v>3</v>
      </c>
      <c r="N34" s="73"/>
      <c r="O34" s="50" t="s">
        <v>4</v>
      </c>
      <c r="P34" s="51"/>
    </row>
    <row r="35" spans="2:16" ht="12.75" customHeight="1">
      <c r="B35" s="110" t="s">
        <v>53</v>
      </c>
      <c r="C35" s="111"/>
      <c r="D35" s="111"/>
      <c r="E35" s="94" t="s">
        <v>54</v>
      </c>
      <c r="F35" s="94"/>
      <c r="G35" s="94"/>
      <c r="H35" s="94"/>
      <c r="I35" s="55">
        <v>177738</v>
      </c>
      <c r="J35" s="56"/>
      <c r="K35" s="64">
        <v>185576</v>
      </c>
      <c r="L35" s="65"/>
      <c r="M35" s="55">
        <v>174292</v>
      </c>
      <c r="N35" s="56"/>
      <c r="O35" s="64">
        <v>153309</v>
      </c>
      <c r="P35" s="65"/>
    </row>
    <row r="36" spans="2:16" ht="12.75">
      <c r="B36" s="111"/>
      <c r="C36" s="111"/>
      <c r="D36" s="111"/>
      <c r="E36" s="94" t="s">
        <v>21</v>
      </c>
      <c r="F36" s="94"/>
      <c r="G36" s="94"/>
      <c r="H36" s="94"/>
      <c r="I36" s="68">
        <v>34392973</v>
      </c>
      <c r="J36" s="69"/>
      <c r="K36" s="58">
        <v>21400292</v>
      </c>
      <c r="L36" s="59"/>
      <c r="M36" s="68">
        <v>22997149</v>
      </c>
      <c r="N36" s="69"/>
      <c r="O36" s="58">
        <v>10562250</v>
      </c>
      <c r="P36" s="59"/>
    </row>
    <row r="37" spans="2:16" ht="12.75">
      <c r="B37" s="111"/>
      <c r="C37" s="111"/>
      <c r="D37" s="111"/>
      <c r="E37" s="94" t="s">
        <v>55</v>
      </c>
      <c r="F37" s="94"/>
      <c r="G37" s="94"/>
      <c r="H37" s="94"/>
      <c r="I37" s="60">
        <v>0.5584</v>
      </c>
      <c r="J37" s="61"/>
      <c r="K37" s="62">
        <v>0.6802</v>
      </c>
      <c r="L37" s="63"/>
      <c r="M37" s="60">
        <v>0.6627</v>
      </c>
      <c r="N37" s="61"/>
      <c r="O37" s="62">
        <v>0.8108</v>
      </c>
      <c r="P37" s="6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123" t="s">
        <v>87</v>
      </c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66" t="s">
        <v>22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6" s="6" customFormat="1" ht="13.5" thickBot="1">
      <c r="C44" s="6" t="s">
        <v>33</v>
      </c>
      <c r="D44" s="34" t="s">
        <v>61</v>
      </c>
      <c r="G44" s="6" t="s">
        <v>34</v>
      </c>
      <c r="H44" s="57" t="s">
        <v>62</v>
      </c>
      <c r="I44" s="57"/>
      <c r="J44" s="57"/>
      <c r="L44" s="6" t="s">
        <v>35</v>
      </c>
      <c r="M44" s="48" t="s">
        <v>63</v>
      </c>
      <c r="N44" s="48"/>
      <c r="O44" s="48"/>
      <c r="P44" s="49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56</v>
      </c>
    </row>
  </sheetData>
  <sheetProtection/>
  <mergeCells count="42">
    <mergeCell ref="B34:H34"/>
    <mergeCell ref="C25:C27"/>
    <mergeCell ref="C22:C24"/>
    <mergeCell ref="E9:G9"/>
    <mergeCell ref="E37:H37"/>
    <mergeCell ref="E36:H36"/>
    <mergeCell ref="I35:J35"/>
    <mergeCell ref="B19:B27"/>
    <mergeCell ref="B28:C32"/>
    <mergeCell ref="B14:C17"/>
    <mergeCell ref="B35:D37"/>
    <mergeCell ref="B18:C18"/>
    <mergeCell ref="B11:C13"/>
    <mergeCell ref="E7:G8"/>
    <mergeCell ref="N9:P9"/>
    <mergeCell ref="E35:H35"/>
    <mergeCell ref="K35:L35"/>
    <mergeCell ref="D2:E2"/>
    <mergeCell ref="H7:J8"/>
    <mergeCell ref="B7:D10"/>
    <mergeCell ref="H9:J9"/>
    <mergeCell ref="K9:M9"/>
    <mergeCell ref="O37:P37"/>
    <mergeCell ref="M36:N36"/>
    <mergeCell ref="M37:N37"/>
    <mergeCell ref="I36:J36"/>
    <mergeCell ref="C1:P1"/>
    <mergeCell ref="I34:J34"/>
    <mergeCell ref="K34:L34"/>
    <mergeCell ref="M34:N34"/>
    <mergeCell ref="N7:P8"/>
    <mergeCell ref="C19:C21"/>
    <mergeCell ref="O34:P34"/>
    <mergeCell ref="K7:M8"/>
    <mergeCell ref="M35:N35"/>
    <mergeCell ref="H44:J44"/>
    <mergeCell ref="K36:L36"/>
    <mergeCell ref="I37:J37"/>
    <mergeCell ref="K37:L37"/>
    <mergeCell ref="O35:P35"/>
    <mergeCell ref="C41:P41"/>
    <mergeCell ref="O36:P36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Windstream</cp:lastModifiedBy>
  <cp:lastPrinted>2014-06-11T12:38:58Z</cp:lastPrinted>
  <dcterms:created xsi:type="dcterms:W3CDTF">2009-11-05T22:32:05Z</dcterms:created>
  <dcterms:modified xsi:type="dcterms:W3CDTF">2014-06-11T13:08:55Z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