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<sst xmlns="http://schemas.openxmlformats.org/spreadsheetml/2006/main" count="93" uniqueCount="79">
  <si>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</si>
  <si>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</si>
  <si>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</si>
  <si>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</si>
  <si>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</si>
  <si>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</si>
  <si>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</si>
  <si>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</si>
  <si>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</si>
  <si>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(05/15/2013)</t>
  </si>
  <si>
    <t>Date filed
(08/15/2013)</t>
  </si>
  <si>
    <t>Date filed
(11/15/2013)</t>
  </si>
  <si>
    <t>Date filed
(02/15/2014)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</si>
  <si>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</si>
  <si>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</si>
  <si>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</si>
  <si>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</si>
  <si>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</si>
  <si>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</si>
  <si>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</si>
  <si>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</si>
  <si>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</si>
  <si>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</si>
  <si>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</si>
  <si>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</si>
  <si>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</si>
  <si>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</si>
  <si>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</si>
  <si>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</si>
  <si>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</si>
  <si>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</si>
  <si>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</si>
  <si>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</si>
  <si>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</si>
  <si>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</si>
  <si>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</si>
  <si>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</si>
  <si>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</si>
  <si>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</si>
  <si>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</si>
  <si>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</si>
  <si>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</si>
  <si>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</si>
  <si>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</si>
  <si>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</si>
  <si>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</si>
  <si>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</si>
  <si>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</si>
  <si>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</si>
  <si>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</si>
  <si>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</si>
  <si>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</si>
  <si>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</si>
  <si>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135:15</t>
  </si>
  <si>
    <t>339:54</t>
  </si>
  <si>
    <t>282:04</t>
  </si>
  <si>
    <t>312:10</t>
  </si>
  <si>
    <t>197:45</t>
  </si>
  <si>
    <t>147:22</t>
  </si>
  <si>
    <t>Avg. outage duration  (hh:mm)</t>
  </si>
  <si>
    <t>10:62</t>
  </si>
  <si>
    <t>8:14</t>
  </si>
  <si>
    <t>9:91</t>
  </si>
  <si>
    <t>18:02</t>
  </si>
  <si>
    <t>11:08</t>
  </si>
  <si>
    <t>8:59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</si>
  <si>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</si>
  <si>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</si>
  <si>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Total # of calls for TR, Billing &amp; Non-Billing</t>
  </si>
  <si>
    <t xml:space="preserve"> 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</si>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</sst>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[h]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34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10" fontId="19" fillId="35" borderId="24" xfId="0" applyNumberFormat="1" applyFont="1" applyFill="1" applyBorder="1" applyAlignment="1">
      <alignment/>
    </xf>
    <xf numFmtId="10" fontId="19" fillId="36" borderId="23" xfId="0" applyNumberFormat="1" applyFont="1" applyFill="1" applyBorder="1" applyAlignment="1">
      <alignment/>
    </xf>
    <xf numFmtId="10" fontId="19" fillId="0" borderId="23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46" fillId="33" borderId="24" xfId="0" applyFont="1" applyFill="1" applyBorder="1" applyAlignment="1">
      <alignment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10" fontId="19" fillId="33" borderId="28" xfId="0" applyNumberFormat="1" applyFont="1" applyFill="1" applyBorder="1" applyAlignment="1">
      <alignment/>
    </xf>
    <xf numFmtId="10" fontId="19" fillId="35" borderId="28" xfId="0" applyNumberFormat="1" applyFont="1" applyFill="1" applyBorder="1" applyAlignment="1">
      <alignment/>
    </xf>
    <xf numFmtId="10" fontId="19" fillId="36" borderId="28" xfId="0" applyNumberFormat="1" applyFont="1" applyFill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49" fontId="19" fillId="0" borderId="0" xfId="0" applyNumberFormat="1" applyFont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1" fontId="19" fillId="0" borderId="22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35" borderId="24" xfId="0" applyNumberFormat="1" applyFont="1" applyFill="1" applyBorder="1" applyAlignment="1">
      <alignment/>
    </xf>
    <xf numFmtId="10" fontId="19" fillId="36" borderId="24" xfId="0" applyNumberFormat="1" applyFont="1" applyFill="1" applyBorder="1" applyAlignment="1">
      <alignment/>
    </xf>
    <xf numFmtId="10" fontId="19" fillId="0" borderId="25" xfId="0" applyNumberFormat="1" applyFont="1" applyBorder="1" applyAlignment="1">
      <alignment/>
    </xf>
    <xf numFmtId="164" fontId="19" fillId="37" borderId="24" xfId="0" applyNumberFormat="1" applyFont="1" applyFill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5" fontId="19" fillId="36" borderId="24" xfId="0" applyNumberFormat="1" applyFont="1" applyFill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49" fontId="19" fillId="37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65" fontId="19" fillId="36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9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64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9" width="9.7109375" style="1" customWidth="1"/>
    <col min="10" max="10" width="10.28125" style="1" bestFit="1" customWidth="1"/>
    <col min="11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>
      <c r="B11" s="51" t="s">
        <v>29</v>
      </c>
      <c r="C11" s="15"/>
      <c r="D11" s="52" t="s">
        <v>30</v>
      </c>
      <c r="E11" s="53">
        <v>22</v>
      </c>
      <c r="F11" s="54">
        <v>19</v>
      </c>
      <c r="G11" s="55">
        <v>21</v>
      </c>
      <c r="H11" s="56">
        <v>22</v>
      </c>
      <c r="I11" s="57">
        <v>21</v>
      </c>
      <c r="J11" s="56">
        <v>21</v>
      </c>
      <c r="K11" s="58">
        <v>22</v>
      </c>
      <c r="L11" s="59">
        <v>22</v>
      </c>
      <c r="M11" s="58">
        <v>20</v>
      </c>
      <c r="N11" s="56">
        <v>23</v>
      </c>
      <c r="O11" s="57">
        <v>19</v>
      </c>
      <c r="P11" s="56">
        <v>20</v>
      </c>
    </row>
    <row r="12" spans="2:16" ht="12.75">
      <c r="B12" s="23"/>
      <c r="C12" s="25"/>
      <c r="D12" s="56" t="s">
        <v>31</v>
      </c>
      <c r="E12" s="55">
        <v>60</v>
      </c>
      <c r="F12" s="54">
        <v>62</v>
      </c>
      <c r="G12" s="55">
        <v>69</v>
      </c>
      <c r="H12" s="56">
        <v>75</v>
      </c>
      <c r="I12" s="57">
        <v>79</v>
      </c>
      <c r="J12" s="56">
        <v>51</v>
      </c>
      <c r="K12" s="58">
        <v>55</v>
      </c>
      <c r="L12" s="59">
        <v>9</v>
      </c>
      <c r="M12" s="58">
        <v>53</v>
      </c>
      <c r="N12" s="56">
        <v>78</v>
      </c>
      <c r="O12" s="57">
        <v>56</v>
      </c>
      <c r="P12" s="56">
        <v>63</v>
      </c>
    </row>
    <row r="13" spans="2:16" ht="12.75">
      <c r="B13" s="42"/>
      <c r="C13" s="44"/>
      <c r="D13" s="52" t="s">
        <v>32</v>
      </c>
      <c r="E13" s="60">
        <v>3.83</v>
      </c>
      <c r="F13" s="61">
        <v>5.01</v>
      </c>
      <c r="G13" s="60">
        <v>2.39</v>
      </c>
      <c r="H13" s="62">
        <v>3.02</v>
      </c>
      <c r="I13" s="62">
        <v>4.26</v>
      </c>
      <c r="J13" s="62">
        <v>3.04</v>
      </c>
      <c r="K13" s="63">
        <v>1.14</v>
      </c>
      <c r="L13" s="63">
        <v>1.29</v>
      </c>
      <c r="M13" s="63">
        <v>1.21</v>
      </c>
      <c r="N13" s="64">
        <v>3.14</v>
      </c>
      <c r="O13" s="65">
        <v>1.31</v>
      </c>
      <c r="P13" s="64">
        <v>2.15</v>
      </c>
    </row>
    <row r="14" spans="2:16" ht="12.75" customHeight="1">
      <c r="B14" s="51" t="s">
        <v>33</v>
      </c>
      <c r="C14" s="15"/>
      <c r="D14" s="66" t="s">
        <v>34</v>
      </c>
      <c r="E14" s="67">
        <v>60</v>
      </c>
      <c r="F14" s="68">
        <v>62</v>
      </c>
      <c r="G14" s="67">
        <v>69</v>
      </c>
      <c r="H14" s="69">
        <v>75</v>
      </c>
      <c r="I14" s="70">
        <v>79</v>
      </c>
      <c r="J14" s="69">
        <v>51</v>
      </c>
      <c r="K14" s="71">
        <v>55</v>
      </c>
      <c r="L14" s="72">
        <v>9</v>
      </c>
      <c r="M14" s="71">
        <v>53</v>
      </c>
      <c r="N14" s="69">
        <v>78</v>
      </c>
      <c r="O14" s="70">
        <v>56</v>
      </c>
      <c r="P14" s="69">
        <v>63</v>
      </c>
    </row>
    <row r="15" spans="2:16" ht="15" customHeight="1">
      <c r="B15" s="23"/>
      <c r="C15" s="25"/>
      <c r="D15" s="73" t="s">
        <v>35</v>
      </c>
      <c r="E15" s="55">
        <v>60</v>
      </c>
      <c r="F15" s="54">
        <v>61</v>
      </c>
      <c r="G15" s="55">
        <v>69</v>
      </c>
      <c r="H15" s="56">
        <v>73</v>
      </c>
      <c r="I15" s="57">
        <v>77</v>
      </c>
      <c r="J15" s="56">
        <v>50</v>
      </c>
      <c r="K15" s="58">
        <v>55</v>
      </c>
      <c r="L15" s="59">
        <v>9</v>
      </c>
      <c r="M15" s="58">
        <v>53</v>
      </c>
      <c r="N15" s="56">
        <v>78</v>
      </c>
      <c r="O15" s="57">
        <v>56</v>
      </c>
      <c r="P15" s="56">
        <v>63</v>
      </c>
    </row>
    <row r="16" spans="2:16" ht="13.5" customHeight="1">
      <c r="B16" s="23"/>
      <c r="C16" s="25"/>
      <c r="D16" s="74" t="s">
        <v>36</v>
      </c>
      <c r="E16" s="60">
        <v>0</v>
      </c>
      <c r="F16" s="61">
        <v>1</v>
      </c>
      <c r="G16" s="60">
        <v>0</v>
      </c>
      <c r="H16" s="64">
        <v>2</v>
      </c>
      <c r="I16" s="65">
        <v>2</v>
      </c>
      <c r="J16" s="64">
        <v>1</v>
      </c>
      <c r="K16" s="75">
        <v>0</v>
      </c>
      <c r="L16" s="76">
        <v>0</v>
      </c>
      <c r="M16" s="75">
        <v>0</v>
      </c>
      <c r="N16" s="64">
        <v>0</v>
      </c>
      <c r="O16" s="65">
        <v>0</v>
      </c>
      <c r="P16" s="64">
        <v>0</v>
      </c>
    </row>
    <row r="17" spans="2:16" ht="21.75" customHeight="1">
      <c r="B17" s="42"/>
      <c r="C17" s="44"/>
      <c r="D17" s="64" t="s">
        <v>37</v>
      </c>
      <c r="E17" s="77">
        <f aca="true" t="shared" si="0" ref="E17:J17">SUM(E15/E14)</f>
        <v>1</v>
      </c>
      <c r="F17" s="77">
        <f t="shared" si="0"/>
        <v>0.9838709677419355</v>
      </c>
      <c r="G17" s="77">
        <f t="shared" si="0"/>
        <v>1</v>
      </c>
      <c r="H17" s="78">
        <f t="shared" si="0"/>
        <v>0.9733333333333334</v>
      </c>
      <c r="I17" s="78">
        <f t="shared" si="0"/>
        <v>0.9746835443037974</v>
      </c>
      <c r="J17" s="78">
        <f t="shared" si="0"/>
        <v>0.9803921568627451</v>
      </c>
      <c r="K17" s="79">
        <v>1</v>
      </c>
      <c r="L17" s="79">
        <v>1</v>
      </c>
      <c r="M17" s="79">
        <v>1</v>
      </c>
      <c r="N17" s="80">
        <v>1</v>
      </c>
      <c r="O17" s="80">
        <v>1</v>
      </c>
      <c r="P17" s="80">
        <v>1</v>
      </c>
    </row>
    <row r="18" spans="2:16" ht="12.75">
      <c r="B18" s="81" t="s">
        <v>38</v>
      </c>
      <c r="C18" s="82"/>
      <c r="D18" s="56"/>
      <c r="E18" s="55"/>
      <c r="F18" s="54"/>
      <c r="G18" s="55"/>
      <c r="H18" s="56"/>
      <c r="I18" s="57"/>
      <c r="J18" s="56"/>
      <c r="K18" s="58"/>
      <c r="L18" s="59"/>
      <c r="M18" s="58"/>
      <c r="N18" s="56"/>
      <c r="O18" s="57"/>
      <c r="P18" s="56"/>
    </row>
    <row r="19" spans="2:16" ht="12.75">
      <c r="B19" s="83" t="s">
        <v>39</v>
      </c>
      <c r="C19" s="84" t="s">
        <v>40</v>
      </c>
      <c r="D19" s="69" t="s">
        <v>41</v>
      </c>
      <c r="E19" s="85">
        <v>5519</v>
      </c>
      <c r="F19" s="86">
        <v>5504</v>
      </c>
      <c r="G19" s="87">
        <v>5503</v>
      </c>
      <c r="H19" s="69">
        <v>5445</v>
      </c>
      <c r="I19" s="70">
        <v>5427</v>
      </c>
      <c r="J19" s="69">
        <v>5363</v>
      </c>
      <c r="K19" s="71">
        <v>5398</v>
      </c>
      <c r="L19" s="72">
        <v>5332</v>
      </c>
      <c r="M19" s="71">
        <v>5335</v>
      </c>
      <c r="N19" s="69">
        <v>5300</v>
      </c>
      <c r="O19" s="70">
        <v>5293</v>
      </c>
      <c r="P19" s="69">
        <v>5229</v>
      </c>
    </row>
    <row r="20" spans="2:16" ht="12.75">
      <c r="B20" s="88"/>
      <c r="C20" s="89"/>
      <c r="D20" s="56" t="s">
        <v>42</v>
      </c>
      <c r="E20" s="90">
        <v>128</v>
      </c>
      <c r="F20" s="90">
        <v>135</v>
      </c>
      <c r="G20" s="90">
        <v>91</v>
      </c>
      <c r="H20" s="56">
        <v>31</v>
      </c>
      <c r="I20" s="57">
        <v>25</v>
      </c>
      <c r="J20" s="56">
        <v>28</v>
      </c>
      <c r="K20" s="58">
        <v>59</v>
      </c>
      <c r="L20" s="59">
        <v>63</v>
      </c>
      <c r="M20" s="58">
        <v>64</v>
      </c>
      <c r="N20" s="56">
        <v>38</v>
      </c>
      <c r="O20" s="57">
        <v>27</v>
      </c>
      <c r="P20" s="56">
        <v>25</v>
      </c>
    </row>
    <row r="21" spans="2:16" ht="13.5" thickBot="1">
      <c r="B21" s="88"/>
      <c r="C21" s="91"/>
      <c r="D21" s="92" t="s">
        <v>43</v>
      </c>
      <c r="E21" s="93">
        <f aca="true" t="shared" si="1" ref="E21:P21">SUM(E20/E19)</f>
        <v>0.023192607356405145</v>
      </c>
      <c r="F21" s="93">
        <f t="shared" si="1"/>
        <v>0.024527616279069766</v>
      </c>
      <c r="G21" s="93">
        <f t="shared" si="1"/>
        <v>0.016536434671997093</v>
      </c>
      <c r="H21" s="94">
        <f t="shared" si="1"/>
        <v>0.005693296602387512</v>
      </c>
      <c r="I21" s="94">
        <f t="shared" si="1"/>
        <v>0.004606596646397641</v>
      </c>
      <c r="J21" s="94">
        <f t="shared" si="1"/>
        <v>0.00522095841879545</v>
      </c>
      <c r="K21" s="95">
        <f t="shared" si="1"/>
        <v>0.010929974064468322</v>
      </c>
      <c r="L21" s="95">
        <f t="shared" si="1"/>
        <v>0.011815453863465867</v>
      </c>
      <c r="M21" s="95">
        <f t="shared" si="1"/>
        <v>0.011996251171508904</v>
      </c>
      <c r="N21" s="94">
        <f t="shared" si="1"/>
        <v>0.007169811320754717</v>
      </c>
      <c r="O21" s="94">
        <f t="shared" si="1"/>
        <v>0.005101076894010958</v>
      </c>
      <c r="P21" s="94">
        <f t="shared" si="1"/>
        <v>0.004781028877414419</v>
      </c>
    </row>
    <row r="22" spans="2:16" ht="12.75" customHeight="1">
      <c r="B22" s="88"/>
      <c r="C22" s="96" t="s">
        <v>44</v>
      </c>
      <c r="D22" s="97" t="s">
        <v>45</v>
      </c>
      <c r="E22" s="98"/>
      <c r="F22" s="99"/>
      <c r="G22" s="98"/>
      <c r="H22" s="100"/>
      <c r="I22" s="101"/>
      <c r="J22" s="100"/>
      <c r="K22" s="102"/>
      <c r="L22" s="103"/>
      <c r="M22" s="102"/>
      <c r="N22" s="69"/>
      <c r="O22" s="70"/>
      <c r="P22" s="69"/>
    </row>
    <row r="23" spans="2:16" ht="12.75">
      <c r="B23" s="88"/>
      <c r="C23" s="96"/>
      <c r="D23" s="104" t="s">
        <v>46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6" ht="12.75">
      <c r="B24" s="88"/>
      <c r="C24" s="105"/>
      <c r="D24" s="106" t="s">
        <v>43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6" ht="12.75" customHeight="1">
      <c r="B25" s="88"/>
      <c r="C25" s="107" t="s">
        <v>47</v>
      </c>
      <c r="D25" s="108" t="s">
        <v>45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6" ht="12.75">
      <c r="B26" s="88"/>
      <c r="C26" s="96"/>
      <c r="D26" s="104" t="s">
        <v>46</v>
      </c>
      <c r="E26" s="55"/>
      <c r="F26" s="54"/>
      <c r="G26" s="55"/>
      <c r="H26" s="56"/>
      <c r="I26" s="57"/>
      <c r="J26" s="56"/>
      <c r="K26" s="58"/>
      <c r="L26" s="59"/>
      <c r="M26" s="58"/>
      <c r="N26" s="56"/>
      <c r="O26" s="57"/>
      <c r="P26" s="56"/>
    </row>
    <row r="27" spans="2:18" ht="12.75">
      <c r="B27" s="109"/>
      <c r="C27" s="105"/>
      <c r="D27" s="106" t="s">
        <v>43</v>
      </c>
      <c r="E27" s="60"/>
      <c r="F27" s="61"/>
      <c r="G27" s="60"/>
      <c r="H27" s="64"/>
      <c r="I27" s="65"/>
      <c r="J27" s="64"/>
      <c r="K27" s="75"/>
      <c r="L27" s="76"/>
      <c r="M27" s="75"/>
      <c r="N27" s="64"/>
      <c r="O27" s="65"/>
      <c r="P27" s="64"/>
      <c r="R27" s="110"/>
    </row>
    <row r="28" spans="2:16" ht="25.5">
      <c r="B28" s="111" t="s">
        <v>48</v>
      </c>
      <c r="C28" s="15"/>
      <c r="D28" s="112" t="s">
        <v>49</v>
      </c>
      <c r="E28" s="67">
        <v>60</v>
      </c>
      <c r="F28" s="68">
        <v>71</v>
      </c>
      <c r="G28" s="67">
        <v>52</v>
      </c>
      <c r="H28" s="113">
        <v>21</v>
      </c>
      <c r="I28" s="70">
        <v>14</v>
      </c>
      <c r="J28" s="69">
        <v>19</v>
      </c>
      <c r="K28" s="71">
        <v>31</v>
      </c>
      <c r="L28" s="72">
        <v>41</v>
      </c>
      <c r="M28" s="71">
        <v>33</v>
      </c>
      <c r="N28" s="69">
        <v>38</v>
      </c>
      <c r="O28" s="70">
        <v>27</v>
      </c>
      <c r="P28" s="69">
        <v>25</v>
      </c>
    </row>
    <row r="29" spans="2:16" ht="12.75">
      <c r="B29" s="23"/>
      <c r="C29" s="25"/>
      <c r="D29" s="114" t="s">
        <v>50</v>
      </c>
      <c r="E29" s="55">
        <v>58</v>
      </c>
      <c r="F29" s="54">
        <v>66</v>
      </c>
      <c r="G29" s="55">
        <v>50</v>
      </c>
      <c r="H29" s="56">
        <v>16</v>
      </c>
      <c r="I29" s="57">
        <v>13</v>
      </c>
      <c r="J29" s="56">
        <v>17</v>
      </c>
      <c r="K29" s="58">
        <v>31</v>
      </c>
      <c r="L29" s="59">
        <v>41</v>
      </c>
      <c r="M29" s="58">
        <v>33</v>
      </c>
      <c r="N29" s="56">
        <v>38</v>
      </c>
      <c r="O29" s="57">
        <v>26</v>
      </c>
      <c r="P29" s="56">
        <v>24</v>
      </c>
    </row>
    <row r="30" spans="2:16" ht="12.75">
      <c r="B30" s="23"/>
      <c r="C30" s="25"/>
      <c r="D30" s="115" t="s">
        <v>51</v>
      </c>
      <c r="E30" s="116">
        <v>0.96</v>
      </c>
      <c r="F30" s="116">
        <v>0.93</v>
      </c>
      <c r="G30" s="116">
        <v>0.96</v>
      </c>
      <c r="H30" s="117">
        <v>0.88</v>
      </c>
      <c r="I30" s="117">
        <v>0.93</v>
      </c>
      <c r="J30" s="117">
        <v>0.9</v>
      </c>
      <c r="K30" s="118">
        <v>1</v>
      </c>
      <c r="L30" s="118">
        <v>1</v>
      </c>
      <c r="M30" s="118">
        <v>1</v>
      </c>
      <c r="N30" s="119">
        <v>1</v>
      </c>
      <c r="O30" s="119">
        <v>0.96</v>
      </c>
      <c r="P30" s="119">
        <v>0.96</v>
      </c>
    </row>
    <row r="31" spans="2:16" ht="12.75">
      <c r="B31" s="23"/>
      <c r="C31" s="25"/>
      <c r="D31" s="114" t="s">
        <v>52</v>
      </c>
      <c r="E31" s="120">
        <v>26.54652777777778</v>
      </c>
      <c r="F31" s="120">
        <v>24.097916666666666</v>
      </c>
      <c r="G31" s="120">
        <v>21.47361111111111</v>
      </c>
      <c r="H31" s="121">
        <v>15.793055555555556</v>
      </c>
      <c r="I31" s="121">
        <v>6.497916666666666</v>
      </c>
      <c r="J31" s="121">
        <v>7.118055555555556</v>
      </c>
      <c r="K31" s="122" t="s">
        <v>53</v>
      </c>
      <c r="L31" s="122" t="s">
        <v>54</v>
      </c>
      <c r="M31" s="122" t="s">
        <v>55</v>
      </c>
      <c r="N31" s="123" t="s">
        <v>56</v>
      </c>
      <c r="O31" s="123" t="s">
        <v>57</v>
      </c>
      <c r="P31" s="123" t="s">
        <v>58</v>
      </c>
    </row>
    <row r="32" spans="2:16" ht="12.75">
      <c r="B32" s="42"/>
      <c r="C32" s="44"/>
      <c r="D32" s="52" t="s">
        <v>59</v>
      </c>
      <c r="E32" s="124" t="s">
        <v>60</v>
      </c>
      <c r="F32" s="124" t="s">
        <v>61</v>
      </c>
      <c r="G32" s="124" t="s">
        <v>62</v>
      </c>
      <c r="H32" s="125" t="s">
        <v>63</v>
      </c>
      <c r="I32" s="125" t="s">
        <v>64</v>
      </c>
      <c r="J32" s="125" t="s">
        <v>65</v>
      </c>
      <c r="K32" s="126">
        <f aca="true" t="shared" si="2" ref="K32:P32">SUM(K31/K28)</f>
        <v>0.18178763440860216</v>
      </c>
      <c r="L32" s="126">
        <f t="shared" si="2"/>
        <v>0.34542682926829266</v>
      </c>
      <c r="M32" s="126">
        <f t="shared" si="2"/>
        <v>0.35614478114478115</v>
      </c>
      <c r="N32" s="126">
        <f t="shared" si="2"/>
        <v>0.34228801169590645</v>
      </c>
      <c r="O32" s="126">
        <f t="shared" si="2"/>
        <v>0.30516975308641975</v>
      </c>
      <c r="P32" s="126">
        <f t="shared" si="2"/>
        <v>0.24561111111111114</v>
      </c>
    </row>
    <row r="34" spans="2:16" s="5" customFormat="1" ht="12.75">
      <c r="B34" s="35" t="s">
        <v>66</v>
      </c>
      <c r="C34" s="127"/>
      <c r="D34" s="127"/>
      <c r="E34" s="127"/>
      <c r="F34" s="127"/>
      <c r="G34" s="127"/>
      <c r="H34" s="128"/>
      <c r="I34" s="129" t="s">
        <v>13</v>
      </c>
      <c r="J34" s="130"/>
      <c r="K34" s="131" t="s">
        <v>14</v>
      </c>
      <c r="L34" s="132"/>
      <c r="M34" s="129" t="s">
        <v>15</v>
      </c>
      <c r="N34" s="130"/>
      <c r="O34" s="131" t="s">
        <v>16</v>
      </c>
      <c r="P34" s="132"/>
    </row>
    <row r="35" spans="2:16" ht="12.75" customHeight="1">
      <c r="B35" s="133" t="s">
        <v>67</v>
      </c>
      <c r="C35" s="134"/>
      <c r="D35" s="134"/>
      <c r="E35" s="135" t="s">
        <v>68</v>
      </c>
      <c r="F35" s="135"/>
      <c r="G35" s="135"/>
      <c r="H35" s="135"/>
      <c r="I35" s="136" t="s">
        <v>69</v>
      </c>
      <c r="J35" s="137"/>
      <c r="K35" s="138" t="s">
        <v>69</v>
      </c>
      <c r="L35" s="139"/>
      <c r="M35" s="136" t="s">
        <v>69</v>
      </c>
      <c r="N35" s="140"/>
      <c r="O35" s="141"/>
      <c r="P35" s="82"/>
    </row>
    <row r="36" spans="2:16" ht="12.75">
      <c r="B36" s="134"/>
      <c r="C36" s="134"/>
      <c r="D36" s="134"/>
      <c r="E36" s="135" t="s">
        <v>70</v>
      </c>
      <c r="F36" s="135"/>
      <c r="G36" s="135"/>
      <c r="H36" s="135"/>
      <c r="I36" s="136" t="s">
        <v>69</v>
      </c>
      <c r="J36" s="137"/>
      <c r="K36" s="138" t="s">
        <v>69</v>
      </c>
      <c r="L36" s="139"/>
      <c r="M36" s="136"/>
      <c r="N36" s="140"/>
      <c r="O36" s="141"/>
      <c r="P36" s="82"/>
    </row>
    <row r="37" spans="2:16" ht="12.75">
      <c r="B37" s="134"/>
      <c r="C37" s="134"/>
      <c r="D37" s="134"/>
      <c r="E37" s="135" t="s">
        <v>71</v>
      </c>
      <c r="F37" s="135"/>
      <c r="G37" s="135"/>
      <c r="H37" s="135"/>
      <c r="I37" s="136" t="s">
        <v>69</v>
      </c>
      <c r="J37" s="137"/>
      <c r="K37" s="142" t="s">
        <v>69</v>
      </c>
      <c r="L37" s="143"/>
      <c r="M37" s="136"/>
      <c r="N37" s="140"/>
      <c r="O37" s="141"/>
      <c r="P37" s="82"/>
    </row>
    <row r="38" spans="2:16" ht="12.75">
      <c r="B38" s="144"/>
      <c r="C38" s="144"/>
      <c r="D38" s="144"/>
      <c r="E38" s="145"/>
      <c r="F38" s="144"/>
      <c r="G38" s="144"/>
      <c r="H38" s="145"/>
      <c r="I38" s="145"/>
      <c r="J38" s="145"/>
      <c r="K38" s="145"/>
      <c r="L38" s="145"/>
      <c r="M38" s="145"/>
      <c r="N38" s="145"/>
      <c r="O38" s="145"/>
      <c r="P38" s="144"/>
    </row>
    <row r="39" spans="2:16" ht="12.75">
      <c r="B39" s="144"/>
      <c r="C39" s="144"/>
      <c r="D39" s="144"/>
      <c r="E39" s="145"/>
      <c r="F39" s="144"/>
      <c r="G39" s="144"/>
      <c r="H39" s="145"/>
      <c r="I39" s="145"/>
      <c r="J39" s="145"/>
      <c r="K39" s="145"/>
      <c r="L39" s="145"/>
      <c r="M39" s="145"/>
      <c r="N39" s="145"/>
      <c r="O39" s="145"/>
      <c r="P39" s="144"/>
    </row>
    <row r="41" spans="3:16" ht="12.75">
      <c r="C41" s="146" t="s">
        <v>72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3:16" ht="12.75">
      <c r="C42" s="148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ht="12.75">
      <c r="J43" s="5"/>
    </row>
    <row r="44" spans="3:15" s="10" customFormat="1" ht="13.5" thickBot="1">
      <c r="C44" s="10" t="s">
        <v>73</v>
      </c>
      <c r="D44" s="150" t="s">
        <v>74</v>
      </c>
      <c r="G44" s="10" t="s">
        <v>75</v>
      </c>
      <c r="H44" s="151" t="s">
        <v>76</v>
      </c>
      <c r="I44" s="151"/>
      <c r="J44" s="151"/>
      <c r="L44" s="10" t="s">
        <v>77</v>
      </c>
      <c r="M44" s="152" t="s">
        <v>78</v>
      </c>
      <c r="N44" s="151"/>
      <c r="O44" s="151"/>
    </row>
    <row r="45" spans="5:11" ht="12.75">
      <c r="E45" s="5"/>
      <c r="H45" s="5"/>
      <c r="K45" s="153"/>
    </row>
    <row r="51" spans="6:10" ht="12.75">
      <c r="F51" s="154"/>
      <c r="G51" s="154"/>
      <c r="H51" s="154"/>
      <c r="I51" s="154"/>
      <c r="J51" s="154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dclark@sebastian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2014-02-24T16:54:01Z</dcterms:created>
  <dcterms:modified xsi:type="dcterms:W3CDTF">2014-02-24T16:54:28Z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