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585" activeTab="0"/>
  </bookViews>
  <sheets>
    <sheet name="CPUC GO133-C4th qtr 2013" sheetId="1" r:id="rId1"/>
  </sheets>
  <definedNames>
    <definedName name="_xlnm.Print_Area" localSheetId="0">'CPUC GO133-C4th qtr 2013'!$A$1:$P$426</definedName>
  </definedNames>
  <calcPr fullCalcOnLoad="1"/>
</workbook>
</file>

<file path=xl/sharedStrings.xml><?xml version="1.0" encoding="utf-8"?>
<sst xmlns="http://schemas.openxmlformats.org/spreadsheetml/2006/main" count="704" uniqueCount="79">
  <si>
    <t>California Public Utilities Commission
Service Quality Standards Reporting
General Order No. 133-C</t>
  </si>
  <si>
    <t xml:space="preserve">   Company Name: </t>
  </si>
  <si>
    <t>The Ponderosa Telephone Co.</t>
  </si>
  <si>
    <t>U#:</t>
  </si>
  <si>
    <t>1014-C</t>
  </si>
  <si>
    <t xml:space="preserve">Report Year: </t>
  </si>
  <si>
    <t xml:space="preserve">   Reporting Unit Type: </t>
  </si>
  <si>
    <t>Reporting Unit Name:</t>
  </si>
  <si>
    <t>Total Company</t>
  </si>
  <si>
    <t>Measurement (Compile monthly, file quarterly)</t>
  </si>
  <si>
    <t>Date filed
(05/15/13)</t>
  </si>
  <si>
    <t>Date filed
(8/15/13)</t>
  </si>
  <si>
    <t>Date filed
(11/15/13)</t>
  </si>
  <si>
    <t>Date filed
(2/15/14)</t>
  </si>
  <si>
    <t>1st Quarter</t>
  </si>
  <si>
    <t>2nd Quarter</t>
  </si>
  <si>
    <t>3rd Quarter</t>
  </si>
  <si>
    <t>4th Quarter</t>
  </si>
  <si>
    <t>Jan</t>
  </si>
  <si>
    <t>Feb</t>
  </si>
  <si>
    <t>Mar</t>
  </si>
  <si>
    <t xml:space="preserve">Apr </t>
  </si>
  <si>
    <t>May</t>
  </si>
  <si>
    <t>June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</si>
  <si>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</si>
  <si>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</si>
  <si>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</si>
  <si>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</si>
  <si>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</si>
  <si>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</si>
  <si>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</si>
  <si>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</si>
  <si>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</si>
  <si>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</si>
  <si>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</si>
  <si>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</si>
  <si>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</si>
  <si>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</si>
  <si>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</si>
  <si>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</si>
  <si>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</si>
  <si>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</si>
  <si>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</si>
  <si>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</si>
  <si>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</si>
  <si>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</si>
  <si>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</si>
  <si>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</si>
  <si>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</si>
  <si>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</si>
  <si>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</si>
  <si>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</si>
  <si>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</si>
  <si>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</si>
  <si>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</si>
  <si>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</si>
  <si>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</si>
  <si>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</si>
  <si>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</si>
  <si>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</si>
  <si>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Linda J. Roller</t>
  </si>
  <si>
    <t>Phone:</t>
  </si>
  <si>
    <t>559-868-6310</t>
  </si>
  <si>
    <t>Email:</t>
  </si>
  <si>
    <t>lroller@ponderosatel.com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</si>
  <si>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</si>
  <si>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</si>
  <si>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</si>
  <si>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`</t>
  </si>
  <si>
    <t>Friant</t>
  </si>
  <si>
    <t>Shaver</t>
  </si>
  <si>
    <t xml:space="preserve">Date Adopted: 7/28/09 </t>
  </si>
  <si>
    <t>Auberry</t>
  </si>
  <si>
    <t xml:space="preserve"> xc</t>
  </si>
  <si>
    <t>Wishon</t>
  </si>
  <si>
    <t>O'Neals</t>
  </si>
  <si>
    <t>North Fork</t>
  </si>
  <si>
    <t>Big Creek</t>
  </si>
  <si>
    <t>Cima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</si>
</sst>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textRotation="90"/>
      <protection/>
    </xf>
    <xf numFmtId="0" fontId="5" fillId="0" borderId="14" xfId="60" applyFont="1" applyBorder="1" applyAlignment="1">
      <alignment horizontal="center" vertical="center" textRotation="90"/>
      <protection/>
    </xf>
    <xf numFmtId="0" fontId="5" fillId="0" borderId="15" xfId="60" applyFont="1" applyBorder="1" applyAlignment="1">
      <alignment horizontal="center" vertical="center" textRotation="90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0" fontId="3" fillId="0" borderId="0" xfId="60" applyFill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 wrapText="1"/>
      <protection/>
    </xf>
    <xf numFmtId="0" fontId="3" fillId="33" borderId="2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23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2" fontId="3" fillId="34" borderId="10" xfId="60" applyNumberFormat="1" applyFont="1" applyFill="1" applyBorder="1" applyAlignment="1">
      <alignment horizontal="center" vertical="center"/>
      <protection/>
    </xf>
    <xf numFmtId="2" fontId="3" fillId="0" borderId="10" xfId="60" applyNumberFormat="1" applyFont="1" applyFill="1" applyBorder="1" applyAlignment="1">
      <alignment horizontal="center" vertical="center"/>
      <protection/>
    </xf>
    <xf numFmtId="2" fontId="3" fillId="0" borderId="25" xfId="60" applyNumberFormat="1" applyFont="1" applyFill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2" fontId="3" fillId="34" borderId="12" xfId="60" applyNumberFormat="1" applyFont="1" applyFill="1" applyBorder="1" applyAlignment="1">
      <alignment horizontal="center" vertical="center"/>
      <protection/>
    </xf>
    <xf numFmtId="2" fontId="3" fillId="0" borderId="12" xfId="60" applyNumberFormat="1" applyFont="1" applyFill="1" applyBorder="1" applyAlignment="1">
      <alignment horizontal="center" vertical="center"/>
      <protection/>
    </xf>
    <xf numFmtId="2" fontId="3" fillId="0" borderId="11" xfId="60" applyNumberFormat="1" applyFont="1" applyFill="1" applyBorder="1" applyAlignment="1">
      <alignment horizontal="center" vertical="center"/>
      <protection/>
    </xf>
    <xf numFmtId="2" fontId="3" fillId="34" borderId="23" xfId="60" applyNumberFormat="1" applyFont="1" applyFill="1" applyBorder="1" applyAlignment="1">
      <alignment horizontal="center" vertical="center"/>
      <protection/>
    </xf>
    <xf numFmtId="2" fontId="3" fillId="0" borderId="23" xfId="60" applyNumberFormat="1" applyFont="1" applyFill="1" applyBorder="1" applyAlignment="1">
      <alignment horizontal="center" vertical="center"/>
      <protection/>
    </xf>
    <xf numFmtId="2" fontId="3" fillId="0" borderId="18" xfId="60" applyNumberFormat="1" applyFont="1" applyFill="1" applyBorder="1" applyAlignment="1">
      <alignment horizontal="center" vertical="center"/>
      <protection/>
    </xf>
    <xf numFmtId="2" fontId="3" fillId="0" borderId="24" xfId="60" applyNumberFormat="1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2" fontId="3" fillId="34" borderId="20" xfId="60" applyNumberFormat="1" applyFont="1" applyFill="1" applyBorder="1" applyAlignment="1">
      <alignment horizontal="center" vertical="center"/>
      <protection/>
    </xf>
    <xf numFmtId="2" fontId="3" fillId="0" borderId="20" xfId="60" applyNumberFormat="1" applyFont="1" applyFill="1" applyBorder="1" applyAlignment="1">
      <alignment horizontal="center" vertical="center"/>
      <protection/>
    </xf>
    <xf numFmtId="2" fontId="3" fillId="0" borderId="16" xfId="60" applyNumberFormat="1" applyFont="1" applyFill="1" applyBorder="1" applyAlignment="1">
      <alignment horizontal="center" vertical="center"/>
      <protection/>
    </xf>
    <xf numFmtId="2" fontId="3" fillId="0" borderId="21" xfId="60" applyNumberFormat="1" applyFont="1" applyFill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 wrapText="1"/>
      <protection/>
    </xf>
    <xf numFmtId="10" fontId="3" fillId="34" borderId="23" xfId="60" applyNumberFormat="1" applyFont="1" applyFill="1" applyBorder="1" applyAlignment="1">
      <alignment horizontal="center" vertical="center"/>
      <protection/>
    </xf>
    <xf numFmtId="10" fontId="3" fillId="0" borderId="23" xfId="60" applyNumberFormat="1" applyFont="1" applyFill="1" applyBorder="1" applyAlignment="1">
      <alignment horizontal="center" vertical="center"/>
      <protection/>
    </xf>
    <xf numFmtId="10" fontId="3" fillId="0" borderId="18" xfId="60" applyNumberFormat="1" applyFont="1" applyFill="1" applyBorder="1" applyAlignment="1">
      <alignment horizontal="center" vertical="center"/>
      <protection/>
    </xf>
    <xf numFmtId="10" fontId="3" fillId="0" borderId="24" xfId="60" applyNumberFormat="1" applyFont="1" applyFill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25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33" borderId="23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10" fontId="3" fillId="33" borderId="23" xfId="60" applyNumberFormat="1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10" fontId="3" fillId="34" borderId="0" xfId="60" applyNumberFormat="1" applyFont="1" applyFill="1" applyBorder="1" applyAlignment="1">
      <alignment horizontal="center" vertical="center"/>
      <protection/>
    </xf>
    <xf numFmtId="10" fontId="3" fillId="0" borderId="0" xfId="60" applyNumberFormat="1" applyFont="1" applyFill="1" applyBorder="1" applyAlignment="1">
      <alignment horizontal="center" vertical="center"/>
      <protection/>
    </xf>
    <xf numFmtId="10" fontId="3" fillId="0" borderId="17" xfId="60" applyNumberFormat="1" applyFont="1" applyFill="1" applyBorder="1" applyAlignment="1">
      <alignment horizontal="center" vertical="center"/>
      <protection/>
    </xf>
    <xf numFmtId="10" fontId="3" fillId="0" borderId="22" xfId="60" applyNumberFormat="1" applyFont="1" applyFill="1" applyBorder="1" applyAlignment="1">
      <alignment horizontal="center" vertical="center"/>
      <protection/>
    </xf>
    <xf numFmtId="39" fontId="3" fillId="33" borderId="12" xfId="60" applyNumberFormat="1" applyFont="1" applyFill="1" applyBorder="1" applyAlignment="1">
      <alignment horizontal="center" vertical="center"/>
      <protection/>
    </xf>
    <xf numFmtId="2" fontId="3" fillId="33" borderId="23" xfId="60" applyNumberFormat="1" applyFont="1" applyFill="1" applyBorder="1" applyAlignment="1">
      <alignment horizontal="center" vertical="center"/>
      <protection/>
    </xf>
    <xf numFmtId="0" fontId="5" fillId="0" borderId="25" xfId="60" applyFont="1" applyFill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34" fillId="0" borderId="19" xfId="52" applyBorder="1" applyAlignment="1">
      <alignment horizontal="center" vertical="center"/>
    </xf>
    <xf numFmtId="0" fontId="3" fillId="0" borderId="0" xfId="60" applyAlignment="1">
      <alignment horizontal="center" vertical="center"/>
      <protection/>
    </xf>
    <xf numFmtId="2" fontId="3" fillId="34" borderId="25" xfId="60" applyNumberFormat="1" applyFont="1" applyFill="1" applyBorder="1" applyAlignment="1">
      <alignment horizontal="center" vertical="center"/>
      <protection/>
    </xf>
    <xf numFmtId="2" fontId="3" fillId="33" borderId="10" xfId="60" applyNumberFormat="1" applyFont="1" applyFill="1" applyBorder="1" applyAlignment="1">
      <alignment horizontal="center" vertical="center"/>
      <protection/>
    </xf>
    <xf numFmtId="2" fontId="3" fillId="33" borderId="25" xfId="60" applyNumberFormat="1" applyFont="1" applyFill="1" applyBorder="1" applyAlignment="1">
      <alignment horizontal="center" vertical="center"/>
      <protection/>
    </xf>
    <xf numFmtId="2" fontId="3" fillId="33" borderId="12" xfId="60" applyNumberFormat="1" applyFont="1" applyFill="1" applyBorder="1" applyAlignment="1">
      <alignment horizontal="center" vertical="center"/>
      <protection/>
    </xf>
    <xf numFmtId="1" fontId="3" fillId="0" borderId="12" xfId="60" applyNumberFormat="1" applyFont="1" applyFill="1" applyBorder="1" applyAlignment="1">
      <alignment horizontal="center" vertical="center"/>
      <protection/>
    </xf>
    <xf numFmtId="2" fontId="3" fillId="34" borderId="15" xfId="60" applyNumberFormat="1" applyFont="1" applyFill="1" applyBorder="1" applyAlignment="1">
      <alignment horizontal="center" vertical="center"/>
      <protection/>
    </xf>
    <xf numFmtId="2" fontId="3" fillId="34" borderId="13" xfId="60" applyNumberFormat="1" applyFont="1" applyFill="1" applyBorder="1" applyAlignment="1">
      <alignment horizontal="center" vertical="center"/>
      <protection/>
    </xf>
    <xf numFmtId="1" fontId="3" fillId="0" borderId="20" xfId="60" applyNumberFormat="1" applyFont="1" applyFill="1" applyBorder="1" applyAlignment="1">
      <alignment horizontal="center" vertical="center"/>
      <protection/>
    </xf>
    <xf numFmtId="10" fontId="3" fillId="34" borderId="15" xfId="60" applyNumberFormat="1" applyFont="1" applyFill="1" applyBorder="1" applyAlignment="1">
      <alignment horizontal="center" vertical="center"/>
      <protection/>
    </xf>
    <xf numFmtId="10" fontId="3" fillId="0" borderId="10" xfId="60" applyNumberFormat="1" applyFont="1" applyFill="1" applyBorder="1" applyAlignment="1">
      <alignment horizontal="center" vertical="center"/>
      <protection/>
    </xf>
    <xf numFmtId="10" fontId="3" fillId="0" borderId="25" xfId="60" applyNumberFormat="1" applyFont="1" applyFill="1" applyBorder="1" applyAlignment="1">
      <alignment horizontal="center" vertical="center"/>
      <protection/>
    </xf>
    <xf numFmtId="10" fontId="3" fillId="33" borderId="25" xfId="60" applyNumberFormat="1" applyFont="1" applyFill="1" applyBorder="1" applyAlignment="1">
      <alignment horizontal="center" vertical="center"/>
      <protection/>
    </xf>
    <xf numFmtId="0" fontId="3" fillId="34" borderId="12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3" fillId="34" borderId="0" xfId="60" applyFill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34" borderId="20" xfId="60" applyFont="1" applyFill="1" applyBorder="1" applyAlignment="1">
      <alignment horizontal="center" vertical="center"/>
      <protection/>
    </xf>
    <xf numFmtId="0" fontId="3" fillId="34" borderId="13" xfId="60" applyFont="1" applyFill="1" applyBorder="1" applyAlignment="1">
      <alignment horizontal="center" vertical="center"/>
      <protection/>
    </xf>
    <xf numFmtId="2" fontId="3" fillId="0" borderId="0" xfId="60" applyNumberFormat="1" applyFont="1" applyFill="1" applyBorder="1" applyAlignment="1">
      <alignment horizontal="center" vertical="center"/>
      <protection/>
    </xf>
    <xf numFmtId="0" fontId="3" fillId="34" borderId="25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9" fontId="3" fillId="34" borderId="0" xfId="60" applyNumberFormat="1" applyFont="1" applyFill="1" applyBorder="1" applyAlignment="1">
      <alignment horizontal="center" vertical="center"/>
      <protection/>
    </xf>
    <xf numFmtId="9" fontId="3" fillId="0" borderId="0" xfId="60" applyNumberFormat="1" applyFont="1" applyFill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10" fontId="3" fillId="0" borderId="12" xfId="60" applyNumberFormat="1" applyFont="1" applyFill="1" applyBorder="1" applyAlignment="1">
      <alignment horizontal="center" vertical="center"/>
      <protection/>
    </xf>
    <xf numFmtId="10" fontId="3" fillId="34" borderId="25" xfId="60" applyNumberFormat="1" applyFont="1" applyFill="1" applyBorder="1" applyAlignment="1">
      <alignment horizontal="center" vertical="center"/>
      <protection/>
    </xf>
    <xf numFmtId="10" fontId="3" fillId="34" borderId="12" xfId="60" applyNumberFormat="1" applyFont="1" applyFill="1" applyBorder="1" applyAlignment="1">
      <alignment horizontal="center" vertical="center"/>
      <protection/>
    </xf>
    <xf numFmtId="0" fontId="3" fillId="34" borderId="10" xfId="60" applyFont="1" applyFill="1" applyBorder="1" applyAlignment="1">
      <alignment horizontal="center" vertical="center"/>
      <protection/>
    </xf>
    <xf numFmtId="0" fontId="3" fillId="34" borderId="16" xfId="60" applyFont="1" applyFill="1" applyBorder="1" applyAlignment="1">
      <alignment horizontal="center" vertical="center"/>
      <protection/>
    </xf>
    <xf numFmtId="0" fontId="3" fillId="34" borderId="18" xfId="60" applyFont="1" applyFill="1" applyBorder="1" applyAlignment="1">
      <alignment horizontal="center" vertical="center"/>
      <protection/>
    </xf>
    <xf numFmtId="0" fontId="3" fillId="34" borderId="15" xfId="60" applyFont="1" applyFill="1" applyBorder="1" applyAlignment="1">
      <alignment horizontal="center" vertical="center"/>
      <protection/>
    </xf>
    <xf numFmtId="0" fontId="3" fillId="34" borderId="23" xfId="60" applyFont="1" applyFill="1" applyBorder="1" applyAlignment="1">
      <alignment horizontal="center" vertical="center"/>
      <protection/>
    </xf>
    <xf numFmtId="9" fontId="3" fillId="33" borderId="0" xfId="60" applyNumberFormat="1" applyFont="1" applyFill="1" applyBorder="1" applyAlignment="1">
      <alignment horizontal="center" vertical="center"/>
      <protection/>
    </xf>
    <xf numFmtId="1" fontId="3" fillId="34" borderId="12" xfId="60" applyNumberFormat="1" applyFont="1" applyFill="1" applyBorder="1" applyAlignment="1">
      <alignment horizontal="center" vertical="center"/>
      <protection/>
    </xf>
    <xf numFmtId="1" fontId="3" fillId="34" borderId="25" xfId="60" applyNumberFormat="1" applyFont="1" applyFill="1" applyBorder="1" applyAlignment="1">
      <alignment horizontal="center" vertical="center"/>
      <protection/>
    </xf>
    <xf numFmtId="1" fontId="3" fillId="34" borderId="13" xfId="60" applyNumberFormat="1" applyFont="1" applyFill="1" applyBorder="1" applyAlignment="1">
      <alignment horizontal="center" vertical="center"/>
      <protection/>
    </xf>
    <xf numFmtId="1" fontId="3" fillId="34" borderId="20" xfId="60" applyNumberFormat="1" applyFont="1" applyFill="1" applyBorder="1" applyAlignment="1">
      <alignment horizontal="center" vertical="center"/>
      <protection/>
    </xf>
    <xf numFmtId="10" fontId="3" fillId="33" borderId="10" xfId="60" applyNumberFormat="1" applyFont="1" applyFill="1" applyBorder="1" applyAlignment="1">
      <alignment horizontal="center" vertical="center"/>
      <protection/>
    </xf>
    <xf numFmtId="10" fontId="3" fillId="33" borderId="12" xfId="60" applyNumberFormat="1" applyFont="1" applyFill="1" applyBorder="1" applyAlignment="1">
      <alignment horizontal="center" vertical="center"/>
      <protection/>
    </xf>
    <xf numFmtId="10" fontId="3" fillId="34" borderId="10" xfId="60" applyNumberFormat="1" applyFont="1" applyFill="1" applyBorder="1" applyAlignment="1">
      <alignment horizontal="center" vertical="center"/>
      <protection/>
    </xf>
    <xf numFmtId="1" fontId="3" fillId="33" borderId="23" xfId="60" applyNumberFormat="1" applyFont="1" applyFill="1" applyBorder="1" applyAlignment="1">
      <alignment horizontal="center" vertical="center"/>
      <protection/>
    </xf>
    <xf numFmtId="41" fontId="3" fillId="33" borderId="10" xfId="60" applyNumberFormat="1" applyFont="1" applyFill="1" applyBorder="1" applyAlignment="1">
      <alignment horizontal="center" vertical="center"/>
      <protection/>
    </xf>
    <xf numFmtId="37" fontId="3" fillId="33" borderId="10" xfId="60" applyNumberFormat="1" applyFont="1" applyFill="1" applyBorder="1" applyAlignment="1">
      <alignment horizontal="center" vertical="center"/>
      <protection/>
    </xf>
    <xf numFmtId="39" fontId="3" fillId="33" borderId="10" xfId="60" applyNumberFormat="1" applyFont="1" applyFill="1" applyBorder="1" applyAlignment="1">
      <alignment horizontal="center" vertical="center"/>
      <protection/>
    </xf>
    <xf numFmtId="9" fontId="3" fillId="33" borderId="14" xfId="60" applyNumberFormat="1" applyFont="1" applyFill="1" applyBorder="1" applyAlignment="1">
      <alignment horizontal="center" vertic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2" xfId="59"/>
    <cellStyle name="Normal 2 2" xfId="60"/>
    <cellStyle name="Normal 3" xfId="61"/>
    <cellStyle name="Normal 3 2" xfId="62"/>
    <cellStyle name="Normal 3 2 2" xfId="63"/>
    <cellStyle name="Normal 3 2 2 2" xfId="64"/>
    <cellStyle name="Normal 4" xfId="65"/>
    <cellStyle name="Normal 4 2" xfId="66"/>
    <cellStyle name="Normal 4 2 2" xfId="67"/>
    <cellStyle name="Normal 4 2 3" xfId="68"/>
    <cellStyle name="Normal 4 3" xfId="69"/>
    <cellStyle name="Normal 5" xfId="70"/>
    <cellStyle name="Normal 5 2" xfId="71"/>
    <cellStyle name="Normal 5 2 2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oller@ponderosatel.com" TargetMode="External" /><Relationship Id="rId2" Type="http://schemas.openxmlformats.org/officeDocument/2006/relationships/hyperlink" Target="mailto:lroller@ponderosatel.com" TargetMode="External" /><Relationship Id="rId3" Type="http://schemas.openxmlformats.org/officeDocument/2006/relationships/hyperlink" Target="mailto:lroller@ponderosatel.com" TargetMode="External" /><Relationship Id="rId4" Type="http://schemas.openxmlformats.org/officeDocument/2006/relationships/hyperlink" Target="mailto:lroller@ponderosatel.com" TargetMode="External" /><Relationship Id="rId5" Type="http://schemas.openxmlformats.org/officeDocument/2006/relationships/hyperlink" Target="mailto:lroller@ponderosatel.com" TargetMode="External" /><Relationship Id="rId6" Type="http://schemas.openxmlformats.org/officeDocument/2006/relationships/hyperlink" Target="mailto:lroller@ponderosatel.com" TargetMode="External" /><Relationship Id="rId7" Type="http://schemas.openxmlformats.org/officeDocument/2006/relationships/hyperlink" Target="mailto:lroller@ponderosatel.com" TargetMode="External" /><Relationship Id="rId8" Type="http://schemas.openxmlformats.org/officeDocument/2006/relationships/hyperlink" Target="mailto:lroller@ponderosatel.com" TargetMode="External" /><Relationship Id="rId9" Type="http://schemas.openxmlformats.org/officeDocument/2006/relationships/hyperlink" Target="mailto:lroller@ponderosatel.com" TargetMode="Externa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426"/>
  <sheetViews>
    <sheetView tabSelected="1" zoomScaleSheetLayoutView="100" zoomScalePageLayoutView="0" workbookViewId="0" topLeftCell="A397">
      <selection activeCell="C379" sqref="C379:P379"/>
    </sheetView>
  </sheetViews>
  <sheetFormatPr defaultColWidth="9.140625" defaultRowHeight="15"/>
  <cols>
    <col min="1" max="1" width="2.7109375" style="113" customWidth="1"/>
    <col min="2" max="2" width="4.57421875" style="113" customWidth="1"/>
    <col min="3" max="3" width="26.00390625" style="113" customWidth="1"/>
    <col min="4" max="4" width="39.140625" style="113" customWidth="1"/>
    <col min="5" max="5" width="11.7109375" style="113" customWidth="1"/>
    <col min="6" max="6" width="10.8515625" style="113" bestFit="1" customWidth="1"/>
    <col min="7" max="8" width="9.140625" style="113" customWidth="1"/>
    <col min="9" max="9" width="13.57421875" style="113" customWidth="1"/>
    <col min="10" max="11" width="9.140625" style="113" customWidth="1"/>
    <col min="12" max="12" width="9.28125" style="113" bestFit="1" customWidth="1"/>
    <col min="13" max="13" width="9.140625" style="113" customWidth="1"/>
    <col min="14" max="14" width="11.28125" style="113" bestFit="1" customWidth="1"/>
    <col min="15" max="15" width="9.140625" style="113" customWidth="1"/>
    <col min="16" max="16" width="10.00390625" style="113" customWidth="1"/>
    <col min="17" max="238" width="9.140625" style="19" customWidth="1"/>
    <col min="239" max="239" width="2.7109375" style="19" customWidth="1"/>
    <col min="240" max="240" width="4.57421875" style="19" customWidth="1"/>
    <col min="241" max="241" width="26.00390625" style="19" customWidth="1"/>
    <col min="242" max="242" width="25.00390625" style="19" customWidth="1"/>
    <col min="243" max="243" width="11.7109375" style="19" customWidth="1"/>
    <col min="244" max="16384" width="9.140625" style="19" customWidth="1"/>
  </cols>
  <sheetData>
    <row r="1" spans="1:16" ht="79.5" customHeight="1">
      <c r="A1" s="2"/>
      <c r="B1" s="2"/>
      <c r="C1" s="1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3.5" thickBot="1">
      <c r="A2" s="1"/>
      <c r="B2" s="1" t="s">
        <v>1</v>
      </c>
      <c r="C2" s="1"/>
      <c r="D2" s="20" t="s">
        <v>2</v>
      </c>
      <c r="E2" s="20"/>
      <c r="F2" s="1"/>
      <c r="G2" s="1"/>
      <c r="H2" s="1"/>
      <c r="I2" s="1" t="s">
        <v>3</v>
      </c>
      <c r="J2" s="21" t="s">
        <v>4</v>
      </c>
      <c r="K2" s="1"/>
      <c r="L2" s="1"/>
      <c r="M2" s="1" t="s">
        <v>5</v>
      </c>
      <c r="N2" s="1"/>
      <c r="O2" s="21">
        <v>2013</v>
      </c>
      <c r="P2" s="1"/>
    </row>
    <row r="3" spans="1:16" ht="12.75">
      <c r="A3" s="2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2"/>
      <c r="P3" s="2"/>
    </row>
    <row r="4" spans="1:16" ht="13.5" thickBot="1">
      <c r="A4" s="1"/>
      <c r="B4" s="1" t="s">
        <v>6</v>
      </c>
      <c r="C4" s="1"/>
      <c r="D4" s="22"/>
      <c r="E4" s="22"/>
      <c r="F4" s="1"/>
      <c r="G4" s="1"/>
      <c r="H4" s="1"/>
      <c r="I4" s="1" t="s">
        <v>7</v>
      </c>
      <c r="J4" s="1"/>
      <c r="K4" s="1"/>
      <c r="L4" s="23" t="s">
        <v>8</v>
      </c>
      <c r="M4" s="23"/>
      <c r="N4" s="23"/>
      <c r="O4" s="21"/>
      <c r="P4" s="1"/>
    </row>
    <row r="5" spans="1:16" ht="12.75">
      <c r="A5" s="2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>
      <c r="A7" s="2"/>
      <c r="B7" s="14" t="s">
        <v>9</v>
      </c>
      <c r="C7" s="24"/>
      <c r="D7" s="25"/>
      <c r="E7" s="26" t="s">
        <v>10</v>
      </c>
      <c r="F7" s="27"/>
      <c r="G7" s="27"/>
      <c r="H7" s="28" t="s">
        <v>11</v>
      </c>
      <c r="I7" s="29"/>
      <c r="J7" s="30"/>
      <c r="K7" s="31" t="s">
        <v>12</v>
      </c>
      <c r="L7" s="27"/>
      <c r="M7" s="27"/>
      <c r="N7" s="28" t="s">
        <v>13</v>
      </c>
      <c r="O7" s="29"/>
      <c r="P7" s="30"/>
    </row>
    <row r="8" spans="1:16" ht="12.75" customHeight="1">
      <c r="A8" s="2"/>
      <c r="B8" s="32"/>
      <c r="C8" s="33"/>
      <c r="D8" s="34"/>
      <c r="E8" s="35"/>
      <c r="F8" s="36"/>
      <c r="G8" s="36"/>
      <c r="H8" s="37"/>
      <c r="I8" s="38"/>
      <c r="J8" s="39"/>
      <c r="K8" s="36"/>
      <c r="L8" s="36"/>
      <c r="M8" s="36"/>
      <c r="N8" s="37"/>
      <c r="O8" s="38"/>
      <c r="P8" s="39"/>
    </row>
    <row r="9" spans="1:16" ht="12.75" customHeight="1">
      <c r="A9" s="2"/>
      <c r="B9" s="32"/>
      <c r="C9" s="33"/>
      <c r="D9" s="34"/>
      <c r="E9" s="5" t="s">
        <v>14</v>
      </c>
      <c r="F9" s="40"/>
      <c r="G9" s="6"/>
      <c r="H9" s="41" t="s">
        <v>15</v>
      </c>
      <c r="I9" s="42"/>
      <c r="J9" s="43"/>
      <c r="K9" s="5" t="s">
        <v>16</v>
      </c>
      <c r="L9" s="40"/>
      <c r="M9" s="40"/>
      <c r="N9" s="41" t="s">
        <v>17</v>
      </c>
      <c r="O9" s="42"/>
      <c r="P9" s="43"/>
    </row>
    <row r="10" spans="1:16" ht="12.75" customHeight="1">
      <c r="A10" s="2"/>
      <c r="B10" s="44"/>
      <c r="C10" s="45"/>
      <c r="D10" s="46"/>
      <c r="E10" s="47" t="s">
        <v>18</v>
      </c>
      <c r="F10" s="47" t="s">
        <v>19</v>
      </c>
      <c r="G10" s="48" t="s">
        <v>20</v>
      </c>
      <c r="H10" s="49" t="s">
        <v>21</v>
      </c>
      <c r="I10" s="50" t="s">
        <v>22</v>
      </c>
      <c r="J10" s="51" t="s">
        <v>23</v>
      </c>
      <c r="K10" s="48" t="s">
        <v>24</v>
      </c>
      <c r="L10" s="47" t="s">
        <v>25</v>
      </c>
      <c r="M10" s="48" t="s">
        <v>26</v>
      </c>
      <c r="N10" s="49" t="s">
        <v>27</v>
      </c>
      <c r="O10" s="50" t="s">
        <v>28</v>
      </c>
      <c r="P10" s="52" t="s">
        <v>29</v>
      </c>
    </row>
    <row r="11" spans="1:16" ht="12.75" customHeight="1">
      <c r="A11" s="2"/>
      <c r="B11" s="15" t="s">
        <v>30</v>
      </c>
      <c r="C11" s="25"/>
      <c r="D11" s="53" t="s">
        <v>31</v>
      </c>
      <c r="E11" s="54">
        <f aca="true" t="shared" si="0" ref="E11:J12">E59+E106+E153+E201+E248+E295+E343+E390</f>
        <v>79.93510416666666</v>
      </c>
      <c r="F11" s="54">
        <f t="shared" si="0"/>
        <v>80.03165509259777</v>
      </c>
      <c r="G11" s="54">
        <f t="shared" si="0"/>
        <v>66.27840277777472</v>
      </c>
      <c r="H11" s="55">
        <f t="shared" si="0"/>
        <v>82.26383101852143</v>
      </c>
      <c r="I11" s="55">
        <f t="shared" si="0"/>
        <v>59.39334490740547</v>
      </c>
      <c r="J11" s="55">
        <f t="shared" si="0"/>
        <v>66.11559027778813</v>
      </c>
      <c r="K11" s="54">
        <v>97.63553240739982</v>
      </c>
      <c r="L11" s="54">
        <v>96.50584490740741</v>
      </c>
      <c r="M11" s="54">
        <v>90.8527662037003</v>
      </c>
      <c r="N11" s="55">
        <f aca="true" t="shared" si="1" ref="N11:P12">N59+N106+N153+N201+N248+N295+N343+N390</f>
        <v>59.66000000000001</v>
      </c>
      <c r="O11" s="55">
        <f t="shared" si="1"/>
        <v>62.36</v>
      </c>
      <c r="P11" s="56">
        <f t="shared" si="1"/>
        <v>34.269999999999996</v>
      </c>
    </row>
    <row r="12" spans="1:16" ht="12.75">
      <c r="A12" s="2"/>
      <c r="B12" s="32"/>
      <c r="C12" s="34"/>
      <c r="D12" s="57" t="s">
        <v>32</v>
      </c>
      <c r="E12" s="58">
        <f t="shared" si="0"/>
        <v>34</v>
      </c>
      <c r="F12" s="58">
        <f t="shared" si="0"/>
        <v>35</v>
      </c>
      <c r="G12" s="58">
        <f t="shared" si="0"/>
        <v>38</v>
      </c>
      <c r="H12" s="59">
        <f t="shared" si="0"/>
        <v>37</v>
      </c>
      <c r="I12" s="59">
        <f t="shared" si="0"/>
        <v>36</v>
      </c>
      <c r="J12" s="59">
        <f t="shared" si="0"/>
        <v>33</v>
      </c>
      <c r="K12" s="58">
        <v>46</v>
      </c>
      <c r="L12" s="58">
        <v>47</v>
      </c>
      <c r="M12" s="58">
        <v>41</v>
      </c>
      <c r="N12" s="55">
        <f t="shared" si="1"/>
        <v>37</v>
      </c>
      <c r="O12" s="59">
        <f t="shared" si="1"/>
        <v>33</v>
      </c>
      <c r="P12" s="60">
        <f t="shared" si="1"/>
        <v>19</v>
      </c>
    </row>
    <row r="13" spans="1:16" ht="12.75">
      <c r="A13" s="2"/>
      <c r="B13" s="44"/>
      <c r="C13" s="46"/>
      <c r="D13" s="53" t="s">
        <v>33</v>
      </c>
      <c r="E13" s="61">
        <f>E11/E12</f>
        <v>2.351032475490196</v>
      </c>
      <c r="F13" s="61">
        <f>F11/F12</f>
        <v>2.2866187169313648</v>
      </c>
      <c r="G13" s="61">
        <f>G11/G12</f>
        <v>1.7441684941519662</v>
      </c>
      <c r="H13" s="62">
        <f>H11/H12</f>
        <v>2.223346784284363</v>
      </c>
      <c r="I13" s="62">
        <f>I11/I12</f>
        <v>1.6498151363168185</v>
      </c>
      <c r="J13" s="62">
        <f>J11/J12</f>
        <v>2.0035027356905495</v>
      </c>
      <c r="K13" s="61">
        <v>2.122511574073909</v>
      </c>
      <c r="L13" s="61">
        <v>2.053315849093775</v>
      </c>
      <c r="M13" s="61">
        <v>2.2159211269195196</v>
      </c>
      <c r="N13" s="63">
        <f>N11/N12</f>
        <v>1.6124324324324326</v>
      </c>
      <c r="O13" s="62">
        <f>O11/O12</f>
        <v>1.8896969696969697</v>
      </c>
      <c r="P13" s="64">
        <f>P11/P12</f>
        <v>1.8036842105263156</v>
      </c>
    </row>
    <row r="14" spans="1:16" ht="12.75" customHeight="1">
      <c r="A14" s="2"/>
      <c r="B14" s="15" t="s">
        <v>34</v>
      </c>
      <c r="C14" s="25"/>
      <c r="D14" s="65" t="s">
        <v>35</v>
      </c>
      <c r="E14" s="66">
        <f aca="true" t="shared" si="2" ref="E14:J16">E62+E109+E156+E204+E251+E298+E346+E393</f>
        <v>34</v>
      </c>
      <c r="F14" s="66">
        <f t="shared" si="2"/>
        <v>35</v>
      </c>
      <c r="G14" s="66">
        <f t="shared" si="2"/>
        <v>38</v>
      </c>
      <c r="H14" s="67">
        <f t="shared" si="2"/>
        <v>37</v>
      </c>
      <c r="I14" s="67">
        <f t="shared" si="2"/>
        <v>36</v>
      </c>
      <c r="J14" s="67">
        <f t="shared" si="2"/>
        <v>33</v>
      </c>
      <c r="K14" s="66">
        <v>46</v>
      </c>
      <c r="L14" s="66">
        <v>47</v>
      </c>
      <c r="M14" s="66">
        <v>41</v>
      </c>
      <c r="N14" s="68">
        <f aca="true" t="shared" si="3" ref="N14:P16">N62+N109+N156+N204+N251+N298+N346+N393</f>
        <v>37</v>
      </c>
      <c r="O14" s="67">
        <f t="shared" si="3"/>
        <v>33</v>
      </c>
      <c r="P14" s="69">
        <f t="shared" si="3"/>
        <v>19</v>
      </c>
    </row>
    <row r="15" spans="1:16" ht="12.75">
      <c r="A15" s="2"/>
      <c r="B15" s="32"/>
      <c r="C15" s="34"/>
      <c r="D15" s="70" t="s">
        <v>36</v>
      </c>
      <c r="E15" s="58">
        <f t="shared" si="2"/>
        <v>34</v>
      </c>
      <c r="F15" s="58">
        <f t="shared" si="2"/>
        <v>35</v>
      </c>
      <c r="G15" s="58">
        <f t="shared" si="2"/>
        <v>38</v>
      </c>
      <c r="H15" s="59">
        <f t="shared" si="2"/>
        <v>37</v>
      </c>
      <c r="I15" s="59">
        <f t="shared" si="2"/>
        <v>36</v>
      </c>
      <c r="J15" s="59">
        <f t="shared" si="2"/>
        <v>33</v>
      </c>
      <c r="K15" s="58">
        <v>46</v>
      </c>
      <c r="L15" s="58">
        <v>47</v>
      </c>
      <c r="M15" s="58">
        <v>40</v>
      </c>
      <c r="N15" s="55">
        <f t="shared" si="3"/>
        <v>37</v>
      </c>
      <c r="O15" s="59">
        <f t="shared" si="3"/>
        <v>33</v>
      </c>
      <c r="P15" s="60">
        <f t="shared" si="3"/>
        <v>19</v>
      </c>
    </row>
    <row r="16" spans="1:16" ht="12.75">
      <c r="A16" s="2"/>
      <c r="B16" s="32"/>
      <c r="C16" s="34"/>
      <c r="D16" s="70" t="s">
        <v>37</v>
      </c>
      <c r="E16" s="61">
        <f t="shared" si="2"/>
        <v>0</v>
      </c>
      <c r="F16" s="61">
        <f t="shared" si="2"/>
        <v>0</v>
      </c>
      <c r="G16" s="61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1">
        <v>0</v>
      </c>
      <c r="L16" s="61">
        <v>0</v>
      </c>
      <c r="M16" s="61">
        <v>1</v>
      </c>
      <c r="N16" s="63">
        <f t="shared" si="3"/>
        <v>0</v>
      </c>
      <c r="O16" s="62">
        <f t="shared" si="3"/>
        <v>0</v>
      </c>
      <c r="P16" s="64">
        <f t="shared" si="3"/>
        <v>0</v>
      </c>
    </row>
    <row r="17" spans="1:16" ht="12.75">
      <c r="A17" s="2"/>
      <c r="B17" s="44"/>
      <c r="C17" s="46"/>
      <c r="D17" s="53" t="s">
        <v>38</v>
      </c>
      <c r="E17" s="71">
        <f>E15/E14</f>
        <v>1</v>
      </c>
      <c r="F17" s="71">
        <f>F15/F14</f>
        <v>1</v>
      </c>
      <c r="G17" s="71">
        <f>G15/G14</f>
        <v>1</v>
      </c>
      <c r="H17" s="72">
        <f>H15/H14</f>
        <v>1</v>
      </c>
      <c r="I17" s="72">
        <f>I15/I14</f>
        <v>1</v>
      </c>
      <c r="J17" s="72">
        <f>J15/J14</f>
        <v>1</v>
      </c>
      <c r="K17" s="71">
        <v>1</v>
      </c>
      <c r="L17" s="71">
        <v>1</v>
      </c>
      <c r="M17" s="71">
        <v>0.975609756097561</v>
      </c>
      <c r="N17" s="73">
        <f>N15/N14</f>
        <v>1</v>
      </c>
      <c r="O17" s="72">
        <f>O15/O14</f>
        <v>1</v>
      </c>
      <c r="P17" s="74">
        <f>P15/P14</f>
        <v>1</v>
      </c>
    </row>
    <row r="18" spans="1:16" ht="12.75" customHeight="1">
      <c r="A18" s="2"/>
      <c r="B18" s="7" t="s">
        <v>39</v>
      </c>
      <c r="C18" s="75"/>
      <c r="D18" s="57"/>
      <c r="E18" s="76"/>
      <c r="F18" s="77"/>
      <c r="G18" s="76"/>
      <c r="H18" s="78"/>
      <c r="I18" s="79"/>
      <c r="J18" s="80"/>
      <c r="K18" s="76"/>
      <c r="L18" s="76"/>
      <c r="M18" s="76"/>
      <c r="N18" s="78"/>
      <c r="O18" s="80"/>
      <c r="P18" s="81"/>
    </row>
    <row r="19" spans="1:16" ht="12.75">
      <c r="A19" s="2"/>
      <c r="B19" s="10" t="s">
        <v>40</v>
      </c>
      <c r="C19" s="16" t="s">
        <v>41</v>
      </c>
      <c r="D19" s="65" t="s">
        <v>42</v>
      </c>
      <c r="E19" s="82"/>
      <c r="F19" s="83"/>
      <c r="G19" s="82"/>
      <c r="H19" s="84"/>
      <c r="I19" s="85"/>
      <c r="J19" s="86"/>
      <c r="K19" s="82"/>
      <c r="L19" s="82"/>
      <c r="M19" s="82"/>
      <c r="N19" s="84"/>
      <c r="O19" s="86"/>
      <c r="P19" s="87"/>
    </row>
    <row r="20" spans="1:16" ht="12.75">
      <c r="A20" s="2"/>
      <c r="B20" s="11"/>
      <c r="C20" s="17"/>
      <c r="D20" s="57" t="s">
        <v>43</v>
      </c>
      <c r="E20" s="76"/>
      <c r="F20" s="77"/>
      <c r="G20" s="76"/>
      <c r="H20" s="78"/>
      <c r="I20" s="79"/>
      <c r="J20" s="80"/>
      <c r="K20" s="76"/>
      <c r="L20" s="76"/>
      <c r="M20" s="76"/>
      <c r="N20" s="78"/>
      <c r="O20" s="80"/>
      <c r="P20" s="81"/>
    </row>
    <row r="21" spans="1:16" ht="12.75" customHeight="1">
      <c r="A21" s="2"/>
      <c r="B21" s="11"/>
      <c r="C21" s="18"/>
      <c r="D21" s="53" t="s">
        <v>44</v>
      </c>
      <c r="E21" s="88"/>
      <c r="F21" s="89"/>
      <c r="G21" s="88"/>
      <c r="H21" s="90"/>
      <c r="I21" s="91"/>
      <c r="J21" s="92"/>
      <c r="K21" s="88"/>
      <c r="L21" s="88"/>
      <c r="M21" s="88"/>
      <c r="N21" s="90"/>
      <c r="O21" s="92"/>
      <c r="P21" s="93"/>
    </row>
    <row r="22" spans="1:16" ht="12.75">
      <c r="A22" s="2"/>
      <c r="B22" s="11"/>
      <c r="C22" s="16" t="s">
        <v>45</v>
      </c>
      <c r="D22" s="65" t="s">
        <v>42</v>
      </c>
      <c r="E22" s="82">
        <f aca="true" t="shared" si="4" ref="E22:J23">E73+E117+E164+E306</f>
        <v>6981</v>
      </c>
      <c r="F22" s="82">
        <f t="shared" si="4"/>
        <v>6974</v>
      </c>
      <c r="G22" s="82">
        <f t="shared" si="4"/>
        <v>6959</v>
      </c>
      <c r="H22" s="86">
        <f t="shared" si="4"/>
        <v>6987</v>
      </c>
      <c r="I22" s="86">
        <f t="shared" si="4"/>
        <v>7035</v>
      </c>
      <c r="J22" s="86">
        <f t="shared" si="4"/>
        <v>7028</v>
      </c>
      <c r="K22" s="82">
        <v>7039</v>
      </c>
      <c r="L22" s="82">
        <v>7033</v>
      </c>
      <c r="M22" s="82">
        <v>7008</v>
      </c>
      <c r="N22" s="84">
        <f aca="true" t="shared" si="5" ref="N22:P23">N73+N117+N164+N306</f>
        <v>6949</v>
      </c>
      <c r="O22" s="86">
        <f t="shared" si="5"/>
        <v>6895</v>
      </c>
      <c r="P22" s="87">
        <f t="shared" si="5"/>
        <v>6874</v>
      </c>
    </row>
    <row r="23" spans="1:16" ht="12.75">
      <c r="A23" s="2"/>
      <c r="B23" s="11"/>
      <c r="C23" s="17"/>
      <c r="D23" s="57" t="s">
        <v>43</v>
      </c>
      <c r="E23" s="76">
        <f t="shared" si="4"/>
        <v>59</v>
      </c>
      <c r="F23" s="76">
        <f t="shared" si="4"/>
        <v>30</v>
      </c>
      <c r="G23" s="76">
        <f t="shared" si="4"/>
        <v>101</v>
      </c>
      <c r="H23" s="80">
        <f t="shared" si="4"/>
        <v>64</v>
      </c>
      <c r="I23" s="80">
        <f t="shared" si="4"/>
        <v>64</v>
      </c>
      <c r="J23" s="80">
        <f t="shared" si="4"/>
        <v>55</v>
      </c>
      <c r="K23" s="76">
        <v>61</v>
      </c>
      <c r="L23" s="76">
        <v>65</v>
      </c>
      <c r="M23" s="76">
        <v>63</v>
      </c>
      <c r="N23" s="78">
        <f t="shared" si="5"/>
        <v>41</v>
      </c>
      <c r="O23" s="80">
        <f t="shared" si="5"/>
        <v>27</v>
      </c>
      <c r="P23" s="81">
        <f t="shared" si="5"/>
        <v>16</v>
      </c>
    </row>
    <row r="24" spans="1:16" ht="12.75" customHeight="1">
      <c r="A24" s="2"/>
      <c r="B24" s="11"/>
      <c r="C24" s="18"/>
      <c r="D24" s="53" t="s">
        <v>44</v>
      </c>
      <c r="E24" s="71">
        <f>E23/E22</f>
        <v>0.008451511244807334</v>
      </c>
      <c r="F24" s="94">
        <f>F23/F22</f>
        <v>0.004301691998852882</v>
      </c>
      <c r="G24" s="94">
        <f>G23/G22</f>
        <v>0.01451357953728984</v>
      </c>
      <c r="H24" s="72">
        <f>H23/H22</f>
        <v>0.0091598683268928</v>
      </c>
      <c r="I24" s="72">
        <f>I23/I22</f>
        <v>0.009097370291400142</v>
      </c>
      <c r="J24" s="72">
        <f>J23/J22</f>
        <v>0.007825839499146272</v>
      </c>
      <c r="K24" s="94">
        <v>0.008666003693706492</v>
      </c>
      <c r="L24" s="94">
        <v>0.009242144177449169</v>
      </c>
      <c r="M24" s="94">
        <v>0.00898972602739726</v>
      </c>
      <c r="N24" s="73">
        <f>N23/N22</f>
        <v>0.005900129515038135</v>
      </c>
      <c r="O24" s="72">
        <f>O23/O22</f>
        <v>0.003915881073241479</v>
      </c>
      <c r="P24" s="74">
        <f>P23/P22</f>
        <v>0.0023276112889147513</v>
      </c>
    </row>
    <row r="25" spans="1:16" ht="12.75">
      <c r="A25" s="2"/>
      <c r="B25" s="11"/>
      <c r="C25" s="16" t="s">
        <v>46</v>
      </c>
      <c r="D25" s="65" t="s">
        <v>42</v>
      </c>
      <c r="E25" s="82">
        <f>E215+E262+E357+E404</f>
        <v>900</v>
      </c>
      <c r="F25" s="82">
        <f aca="true" t="shared" si="6" ref="F25:J26">F215+F262+F357+F404</f>
        <v>900</v>
      </c>
      <c r="G25" s="82">
        <f t="shared" si="6"/>
        <v>880</v>
      </c>
      <c r="H25" s="86">
        <f t="shared" si="6"/>
        <v>881</v>
      </c>
      <c r="I25" s="86">
        <f t="shared" si="6"/>
        <v>960</v>
      </c>
      <c r="J25" s="86">
        <f t="shared" si="6"/>
        <v>1034</v>
      </c>
      <c r="K25" s="82">
        <v>1075</v>
      </c>
      <c r="L25" s="82">
        <v>1041</v>
      </c>
      <c r="M25" s="82">
        <v>995</v>
      </c>
      <c r="N25" s="84">
        <f aca="true" t="shared" si="7" ref="N25:P26">N215+N262+N357+N404</f>
        <v>928</v>
      </c>
      <c r="O25" s="86">
        <f t="shared" si="7"/>
        <v>892</v>
      </c>
      <c r="P25" s="87">
        <f t="shared" si="7"/>
        <v>885</v>
      </c>
    </row>
    <row r="26" spans="1:16" ht="12.75">
      <c r="A26" s="2"/>
      <c r="B26" s="11"/>
      <c r="C26" s="17"/>
      <c r="D26" s="57" t="s">
        <v>43</v>
      </c>
      <c r="E26" s="76">
        <f>E216+E263+E358+E405</f>
        <v>0</v>
      </c>
      <c r="F26" s="76">
        <f t="shared" si="6"/>
        <v>2</v>
      </c>
      <c r="G26" s="76">
        <f t="shared" si="6"/>
        <v>4</v>
      </c>
      <c r="H26" s="80">
        <f t="shared" si="6"/>
        <v>10</v>
      </c>
      <c r="I26" s="80">
        <f t="shared" si="6"/>
        <v>4</v>
      </c>
      <c r="J26" s="80">
        <f t="shared" si="6"/>
        <v>9</v>
      </c>
      <c r="K26" s="76">
        <v>21</v>
      </c>
      <c r="L26" s="76">
        <v>22</v>
      </c>
      <c r="M26" s="76">
        <v>8</v>
      </c>
      <c r="N26" s="78">
        <f t="shared" si="7"/>
        <v>1</v>
      </c>
      <c r="O26" s="80">
        <f t="shared" si="7"/>
        <v>5</v>
      </c>
      <c r="P26" s="81">
        <f t="shared" si="7"/>
        <v>6</v>
      </c>
    </row>
    <row r="27" spans="1:16" ht="25.5" customHeight="1">
      <c r="A27" s="2"/>
      <c r="B27" s="12"/>
      <c r="C27" s="18"/>
      <c r="D27" s="53" t="s">
        <v>44</v>
      </c>
      <c r="E27" s="94">
        <f>E26/E25</f>
        <v>0</v>
      </c>
      <c r="F27" s="94">
        <f>F26/F25</f>
        <v>0.0022222222222222222</v>
      </c>
      <c r="G27" s="94">
        <f>G26/G25</f>
        <v>0.004545454545454545</v>
      </c>
      <c r="H27" s="72">
        <f>H26/H25</f>
        <v>0.011350737797956867</v>
      </c>
      <c r="I27" s="72">
        <f>I26/I25</f>
        <v>0.004166666666666667</v>
      </c>
      <c r="J27" s="72">
        <f>J26/J25</f>
        <v>0.008704061895551257</v>
      </c>
      <c r="K27" s="94">
        <v>0.01953488372093023</v>
      </c>
      <c r="L27" s="94">
        <v>0.021133525456292025</v>
      </c>
      <c r="M27" s="94">
        <v>0.008040201005025126</v>
      </c>
      <c r="N27" s="73">
        <f>N26/N25</f>
        <v>0.0010775862068965517</v>
      </c>
      <c r="O27" s="72">
        <f>O26/O25</f>
        <v>0.005605381165919282</v>
      </c>
      <c r="P27" s="74">
        <f>P26/P25</f>
        <v>0.006779661016949152</v>
      </c>
    </row>
    <row r="28" spans="1:16" ht="12.75">
      <c r="A28" s="2"/>
      <c r="B28" s="15" t="s">
        <v>47</v>
      </c>
      <c r="C28" s="25"/>
      <c r="D28" s="95" t="s">
        <v>48</v>
      </c>
      <c r="E28" s="82">
        <f>E76+E123+E170+E218+E265+E312+E360+E407</f>
        <v>48</v>
      </c>
      <c r="F28" s="82">
        <f aca="true" t="shared" si="8" ref="F28:J29">F76+F123+F170+F218+F265+F312+F360+F407</f>
        <v>23</v>
      </c>
      <c r="G28" s="82">
        <f t="shared" si="8"/>
        <v>75</v>
      </c>
      <c r="H28" s="86">
        <f t="shared" si="8"/>
        <v>49</v>
      </c>
      <c r="I28" s="86">
        <f t="shared" si="8"/>
        <v>48</v>
      </c>
      <c r="J28" s="86">
        <f t="shared" si="8"/>
        <v>53</v>
      </c>
      <c r="K28" s="82">
        <v>63</v>
      </c>
      <c r="L28" s="82">
        <v>63</v>
      </c>
      <c r="M28" s="82">
        <v>54</v>
      </c>
      <c r="N28" s="84">
        <f aca="true" t="shared" si="9" ref="N28:P29">N76+N123+N170+N218+N265+N312+N360+N407</f>
        <v>31</v>
      </c>
      <c r="O28" s="86">
        <f t="shared" si="9"/>
        <v>25</v>
      </c>
      <c r="P28" s="87">
        <f t="shared" si="9"/>
        <v>13</v>
      </c>
    </row>
    <row r="29" spans="1:16" ht="12.75">
      <c r="A29" s="2"/>
      <c r="B29" s="32"/>
      <c r="C29" s="34"/>
      <c r="D29" s="57" t="s">
        <v>49</v>
      </c>
      <c r="E29" s="76">
        <f>E77+E124+E171+E219+E266+E313+E361+E408</f>
        <v>48</v>
      </c>
      <c r="F29" s="76">
        <f t="shared" si="8"/>
        <v>23</v>
      </c>
      <c r="G29" s="76">
        <f t="shared" si="8"/>
        <v>75</v>
      </c>
      <c r="H29" s="80">
        <f t="shared" si="8"/>
        <v>48</v>
      </c>
      <c r="I29" s="80">
        <f t="shared" si="8"/>
        <v>48</v>
      </c>
      <c r="J29" s="80">
        <f t="shared" si="8"/>
        <v>50</v>
      </c>
      <c r="K29" s="76">
        <v>59</v>
      </c>
      <c r="L29" s="76">
        <v>61</v>
      </c>
      <c r="M29" s="76">
        <v>53</v>
      </c>
      <c r="N29" s="78">
        <f t="shared" si="9"/>
        <v>31</v>
      </c>
      <c r="O29" s="80">
        <f t="shared" si="9"/>
        <v>25</v>
      </c>
      <c r="P29" s="81">
        <f t="shared" si="9"/>
        <v>13</v>
      </c>
    </row>
    <row r="30" spans="1:16" ht="12.75">
      <c r="A30" s="2"/>
      <c r="B30" s="32"/>
      <c r="C30" s="34"/>
      <c r="D30" s="96" t="s">
        <v>50</v>
      </c>
      <c r="E30" s="97">
        <f>E29/E28</f>
        <v>1</v>
      </c>
      <c r="F30" s="97">
        <f>F29/F28</f>
        <v>1</v>
      </c>
      <c r="G30" s="97">
        <f>G29/G28</f>
        <v>1</v>
      </c>
      <c r="H30" s="98">
        <f>H29/H28</f>
        <v>0.9795918367346939</v>
      </c>
      <c r="I30" s="98">
        <f>I29/I28</f>
        <v>1</v>
      </c>
      <c r="J30" s="98">
        <f>J29/J28</f>
        <v>0.9433962264150944</v>
      </c>
      <c r="K30" s="97">
        <v>0.9365079365079365</v>
      </c>
      <c r="L30" s="97">
        <v>0.9682539682539683</v>
      </c>
      <c r="M30" s="97">
        <v>0.9814814814814815</v>
      </c>
      <c r="N30" s="99">
        <f>N29/N28</f>
        <v>1</v>
      </c>
      <c r="O30" s="98">
        <f>O29/O28</f>
        <v>1</v>
      </c>
      <c r="P30" s="100">
        <f>P29/P28</f>
        <v>1</v>
      </c>
    </row>
    <row r="31" spans="1:16" ht="12.75">
      <c r="A31" s="2"/>
      <c r="B31" s="32"/>
      <c r="C31" s="34"/>
      <c r="D31" s="57" t="s">
        <v>51</v>
      </c>
      <c r="E31" s="76">
        <f>E79+E126+E173+E221+E268+E315+E363+E410</f>
        <v>201.34000000000003</v>
      </c>
      <c r="F31" s="76">
        <f>F79+F126+F173+F221+F268+F315+F363+F410</f>
        <v>128.66</v>
      </c>
      <c r="G31" s="76">
        <f>G79+G126+G173+G221+G268+G315+G363+G410</f>
        <v>326.11999999999995</v>
      </c>
      <c r="H31" s="80">
        <f>H79+H126+H173+H221+H268+H315+H363+H410</f>
        <v>409.9200000000001</v>
      </c>
      <c r="I31" s="80">
        <f>I79+I126+I173+I221+I268+I315+I363+I410</f>
        <v>268.06</v>
      </c>
      <c r="J31" s="80">
        <f>J79+J126+J173+J221+J268+J315+J363+J410</f>
        <v>395.49</v>
      </c>
      <c r="K31" s="101">
        <v>651.43</v>
      </c>
      <c r="L31" s="101">
        <v>685.01</v>
      </c>
      <c r="M31" s="101">
        <v>237.24</v>
      </c>
      <c r="N31" s="78">
        <f>N79+N126+N173+N221+N268+N315+N363+N410</f>
        <v>180.9</v>
      </c>
      <c r="O31" s="80">
        <f>O79+O126+O173+O221+O268+O315+O363+O410</f>
        <v>114.08</v>
      </c>
      <c r="P31" s="81">
        <f>P79+P126+P173+P221+P268+P315+P363+P410</f>
        <v>89.86</v>
      </c>
    </row>
    <row r="32" spans="1:16" ht="12.75">
      <c r="A32" s="2"/>
      <c r="B32" s="44"/>
      <c r="C32" s="46"/>
      <c r="D32" s="53" t="s">
        <v>52</v>
      </c>
      <c r="E32" s="102">
        <f>E31/E28</f>
        <v>4.194583333333334</v>
      </c>
      <c r="F32" s="102">
        <f>F31/F28</f>
        <v>5.593913043478261</v>
      </c>
      <c r="G32" s="102">
        <f>G31/G28</f>
        <v>4.348266666666666</v>
      </c>
      <c r="H32" s="62">
        <f>H31/H28</f>
        <v>8.365714285714287</v>
      </c>
      <c r="I32" s="62">
        <f>I31/I28</f>
        <v>5.584583333333334</v>
      </c>
      <c r="J32" s="62">
        <f>J31/J28</f>
        <v>7.462075471698113</v>
      </c>
      <c r="K32" s="102">
        <v>10.340158730158729</v>
      </c>
      <c r="L32" s="102">
        <v>10.873174603174602</v>
      </c>
      <c r="M32" s="102">
        <v>4.3933333333333335</v>
      </c>
      <c r="N32" s="63">
        <f>N31/N28</f>
        <v>5.835483870967742</v>
      </c>
      <c r="O32" s="62">
        <f>O31/O28</f>
        <v>4.5632</v>
      </c>
      <c r="P32" s="64">
        <f>P31/P28</f>
        <v>6.912307692307692</v>
      </c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>
      <c r="A34" s="1"/>
      <c r="B34" s="7" t="s">
        <v>53</v>
      </c>
      <c r="C34" s="9"/>
      <c r="D34" s="9"/>
      <c r="E34" s="9"/>
      <c r="F34" s="9"/>
      <c r="G34" s="9"/>
      <c r="H34" s="8"/>
      <c r="I34" s="5" t="s">
        <v>14</v>
      </c>
      <c r="J34" s="6"/>
      <c r="K34" s="7" t="s">
        <v>15</v>
      </c>
      <c r="L34" s="8"/>
      <c r="M34" s="5" t="s">
        <v>16</v>
      </c>
      <c r="N34" s="6"/>
      <c r="O34" s="7" t="s">
        <v>17</v>
      </c>
      <c r="P34" s="8"/>
    </row>
    <row r="35" spans="1:16" ht="12.75">
      <c r="A35" s="2"/>
      <c r="B35" s="103" t="s">
        <v>54</v>
      </c>
      <c r="C35" s="104"/>
      <c r="D35" s="104"/>
      <c r="E35" s="105" t="s">
        <v>55</v>
      </c>
      <c r="F35" s="105"/>
      <c r="G35" s="105"/>
      <c r="H35" s="105"/>
      <c r="I35" s="106"/>
      <c r="J35" s="107"/>
      <c r="K35" s="108"/>
      <c r="L35" s="75"/>
      <c r="M35" s="106"/>
      <c r="N35" s="107"/>
      <c r="O35" s="108"/>
      <c r="P35" s="75"/>
    </row>
    <row r="36" spans="1:16" ht="12.75">
      <c r="A36" s="2"/>
      <c r="B36" s="104"/>
      <c r="C36" s="104"/>
      <c r="D36" s="104"/>
      <c r="E36" s="105" t="s">
        <v>56</v>
      </c>
      <c r="F36" s="105"/>
      <c r="G36" s="105"/>
      <c r="H36" s="105"/>
      <c r="I36" s="106"/>
      <c r="J36" s="107"/>
      <c r="K36" s="108"/>
      <c r="L36" s="75"/>
      <c r="M36" s="106"/>
      <c r="N36" s="107"/>
      <c r="O36" s="108"/>
      <c r="P36" s="75"/>
    </row>
    <row r="37" spans="1:16" ht="12.75">
      <c r="A37" s="2"/>
      <c r="B37" s="104"/>
      <c r="C37" s="104"/>
      <c r="D37" s="104"/>
      <c r="E37" s="105" t="s">
        <v>57</v>
      </c>
      <c r="F37" s="105"/>
      <c r="G37" s="105"/>
      <c r="H37" s="105"/>
      <c r="I37" s="106"/>
      <c r="J37" s="107"/>
      <c r="K37" s="108"/>
      <c r="L37" s="75"/>
      <c r="M37" s="106"/>
      <c r="N37" s="107"/>
      <c r="O37" s="108"/>
      <c r="P37" s="75"/>
    </row>
    <row r="38" spans="1:16" ht="12.75">
      <c r="A38" s="2"/>
      <c r="B38" s="109"/>
      <c r="C38" s="109"/>
      <c r="D38" s="109"/>
      <c r="E38" s="110"/>
      <c r="F38" s="109"/>
      <c r="G38" s="109"/>
      <c r="H38" s="110"/>
      <c r="I38" s="110"/>
      <c r="J38" s="110"/>
      <c r="K38" s="110"/>
      <c r="L38" s="110"/>
      <c r="M38" s="110"/>
      <c r="N38" s="110"/>
      <c r="O38" s="110"/>
      <c r="P38" s="109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3" t="s">
        <v>58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2"/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1"/>
      <c r="K42" s="2"/>
      <c r="L42" s="2"/>
      <c r="M42" s="2"/>
      <c r="N42" s="2"/>
      <c r="O42" s="2"/>
      <c r="P42" s="2"/>
    </row>
    <row r="43" spans="1:16" ht="13.5" thickBot="1">
      <c r="A43" s="1"/>
      <c r="B43" s="1"/>
      <c r="C43" s="1" t="s">
        <v>59</v>
      </c>
      <c r="D43" s="23" t="s">
        <v>60</v>
      </c>
      <c r="E43" s="1"/>
      <c r="F43" s="1"/>
      <c r="G43" s="1" t="s">
        <v>61</v>
      </c>
      <c r="H43" s="111" t="s">
        <v>62</v>
      </c>
      <c r="I43" s="111"/>
      <c r="J43" s="111"/>
      <c r="K43" s="1"/>
      <c r="L43" s="1" t="s">
        <v>63</v>
      </c>
      <c r="M43" s="112" t="s">
        <v>64</v>
      </c>
      <c r="N43" s="111"/>
      <c r="O43" s="111"/>
      <c r="P43" s="1"/>
    </row>
    <row r="44" spans="1:16" ht="12.75">
      <c r="A44" s="2"/>
      <c r="B44" s="2"/>
      <c r="C44" s="2"/>
      <c r="D44" s="2"/>
      <c r="E44" s="1"/>
      <c r="F44" s="2"/>
      <c r="G44" s="2"/>
      <c r="H44" s="1"/>
      <c r="I44" s="2"/>
      <c r="J44" s="2"/>
      <c r="K44" s="1"/>
      <c r="L44" s="2"/>
      <c r="M44" s="2"/>
      <c r="N44" s="2"/>
      <c r="O44" s="2"/>
      <c r="P44" s="2"/>
    </row>
    <row r="45" spans="1:16" ht="12.75">
      <c r="A45" s="2"/>
      <c r="B45" s="2" t="s">
        <v>65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 t="s">
        <v>66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 t="s">
        <v>67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79.5" customHeight="1">
      <c r="A48" s="2"/>
      <c r="B48" s="2"/>
      <c r="C48" s="13" t="s">
        <v>68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2" ht="12.75">
      <c r="A49" s="2"/>
      <c r="B49" s="2"/>
    </row>
    <row r="50" spans="1:16" ht="13.5" thickBot="1">
      <c r="A50" s="1"/>
      <c r="B50" s="1" t="s">
        <v>1</v>
      </c>
      <c r="C50" s="1"/>
      <c r="D50" s="20" t="s">
        <v>2</v>
      </c>
      <c r="E50" s="20"/>
      <c r="F50" s="1"/>
      <c r="G50" s="1"/>
      <c r="H50" s="1"/>
      <c r="I50" s="1" t="s">
        <v>3</v>
      </c>
      <c r="J50" s="21" t="s">
        <v>4</v>
      </c>
      <c r="K50" s="1"/>
      <c r="L50" s="1"/>
      <c r="M50" s="1" t="s">
        <v>5</v>
      </c>
      <c r="N50" s="1"/>
      <c r="O50" s="21">
        <v>2013</v>
      </c>
      <c r="P50" s="1"/>
    </row>
    <row r="51" spans="1:16" ht="12.75">
      <c r="A51" s="2"/>
      <c r="B51" s="1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  <c r="O51" s="2"/>
      <c r="P51" s="2"/>
    </row>
    <row r="52" spans="1:16" ht="13.5" thickBot="1">
      <c r="A52" s="1"/>
      <c r="B52" s="1" t="s">
        <v>6</v>
      </c>
      <c r="C52" s="1"/>
      <c r="D52" s="22"/>
      <c r="E52" s="22"/>
      <c r="F52" s="1"/>
      <c r="G52" s="1"/>
      <c r="H52" s="1"/>
      <c r="I52" s="1" t="s">
        <v>7</v>
      </c>
      <c r="J52" s="1"/>
      <c r="K52" s="1"/>
      <c r="L52" s="23" t="s">
        <v>69</v>
      </c>
      <c r="M52" s="23"/>
      <c r="N52" s="23"/>
      <c r="O52" s="21"/>
      <c r="P52" s="1"/>
    </row>
    <row r="53" spans="1:16" ht="12.75">
      <c r="A53" s="2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 customHeight="1">
      <c r="A54" s="2"/>
      <c r="B54" s="2"/>
      <c r="C54" s="2"/>
      <c r="D54" s="2"/>
      <c r="E54" s="2"/>
      <c r="F54" s="2"/>
      <c r="G54" s="19"/>
      <c r="H54" s="2"/>
      <c r="I54" s="2"/>
      <c r="J54" s="2"/>
      <c r="K54" s="2"/>
      <c r="L54" s="2"/>
      <c r="M54" s="2"/>
      <c r="N54" s="2"/>
      <c r="O54" s="2"/>
      <c r="P54" s="2"/>
    </row>
    <row r="55" spans="1:16" ht="12.75" customHeight="1">
      <c r="A55" s="2"/>
      <c r="B55" s="14" t="s">
        <v>9</v>
      </c>
      <c r="C55" s="24"/>
      <c r="D55" s="25"/>
      <c r="E55" s="26" t="s">
        <v>10</v>
      </c>
      <c r="F55" s="27"/>
      <c r="G55" s="27"/>
      <c r="H55" s="28" t="s">
        <v>11</v>
      </c>
      <c r="I55" s="29"/>
      <c r="J55" s="30"/>
      <c r="K55" s="31" t="s">
        <v>12</v>
      </c>
      <c r="L55" s="27"/>
      <c r="M55" s="27"/>
      <c r="N55" s="28" t="s">
        <v>13</v>
      </c>
      <c r="O55" s="29"/>
      <c r="P55" s="30"/>
    </row>
    <row r="56" spans="1:16" ht="12.75" customHeight="1">
      <c r="A56" s="2"/>
      <c r="B56" s="32"/>
      <c r="C56" s="33"/>
      <c r="D56" s="34"/>
      <c r="E56" s="35"/>
      <c r="F56" s="36"/>
      <c r="G56" s="36"/>
      <c r="H56" s="37"/>
      <c r="I56" s="38"/>
      <c r="J56" s="39"/>
      <c r="K56" s="36"/>
      <c r="L56" s="36"/>
      <c r="M56" s="36"/>
      <c r="N56" s="37"/>
      <c r="O56" s="38"/>
      <c r="P56" s="39"/>
    </row>
    <row r="57" spans="1:16" ht="12.75" customHeight="1">
      <c r="A57" s="2"/>
      <c r="B57" s="32"/>
      <c r="C57" s="33"/>
      <c r="D57" s="34"/>
      <c r="E57" s="5" t="s">
        <v>14</v>
      </c>
      <c r="F57" s="40"/>
      <c r="G57" s="6"/>
      <c r="H57" s="41" t="s">
        <v>15</v>
      </c>
      <c r="I57" s="42"/>
      <c r="J57" s="43"/>
      <c r="K57" s="5" t="s">
        <v>16</v>
      </c>
      <c r="L57" s="40"/>
      <c r="M57" s="6"/>
      <c r="N57" s="41" t="s">
        <v>17</v>
      </c>
      <c r="O57" s="42"/>
      <c r="P57" s="43"/>
    </row>
    <row r="58" spans="1:16" ht="12.75" customHeight="1">
      <c r="A58" s="2"/>
      <c r="B58" s="44"/>
      <c r="C58" s="45"/>
      <c r="D58" s="46"/>
      <c r="E58" s="47" t="s">
        <v>18</v>
      </c>
      <c r="F58" s="47" t="s">
        <v>19</v>
      </c>
      <c r="G58" s="48" t="s">
        <v>20</v>
      </c>
      <c r="H58" s="49" t="s">
        <v>21</v>
      </c>
      <c r="I58" s="50" t="s">
        <v>22</v>
      </c>
      <c r="J58" s="51" t="s">
        <v>23</v>
      </c>
      <c r="K58" s="48" t="s">
        <v>24</v>
      </c>
      <c r="L58" s="47" t="s">
        <v>25</v>
      </c>
      <c r="M58" s="48" t="s">
        <v>26</v>
      </c>
      <c r="N58" s="49" t="s">
        <v>27</v>
      </c>
      <c r="O58" s="50" t="s">
        <v>28</v>
      </c>
      <c r="P58" s="52" t="s">
        <v>29</v>
      </c>
    </row>
    <row r="59" spans="1:16" ht="12.75">
      <c r="A59" s="2"/>
      <c r="B59" s="15" t="s">
        <v>30</v>
      </c>
      <c r="C59" s="25"/>
      <c r="D59" s="53" t="s">
        <v>31</v>
      </c>
      <c r="E59" s="54">
        <v>13.048668981481484</v>
      </c>
      <c r="F59" s="114">
        <v>6.716006944444445</v>
      </c>
      <c r="G59" s="58">
        <v>6.066006944444445</v>
      </c>
      <c r="H59" s="55">
        <v>9.361145833333333</v>
      </c>
      <c r="I59" s="56">
        <v>4.0153125</v>
      </c>
      <c r="J59" s="59">
        <v>0</v>
      </c>
      <c r="K59" s="115">
        <v>0</v>
      </c>
      <c r="L59" s="116">
        <v>6.78</v>
      </c>
      <c r="M59" s="117">
        <v>5.195173611111111</v>
      </c>
      <c r="N59" s="55">
        <v>2.29</v>
      </c>
      <c r="O59" s="55">
        <v>9.63</v>
      </c>
      <c r="P59" s="55">
        <v>7.3</v>
      </c>
    </row>
    <row r="60" spans="1:16" ht="12.75">
      <c r="A60" s="2"/>
      <c r="B60" s="32"/>
      <c r="C60" s="34"/>
      <c r="D60" s="57" t="s">
        <v>32</v>
      </c>
      <c r="E60" s="58">
        <v>5</v>
      </c>
      <c r="F60" s="114">
        <v>3</v>
      </c>
      <c r="G60" s="58">
        <v>3</v>
      </c>
      <c r="H60" s="55">
        <v>3</v>
      </c>
      <c r="I60" s="56">
        <v>3</v>
      </c>
      <c r="J60" s="118">
        <v>0</v>
      </c>
      <c r="K60" s="115">
        <v>0</v>
      </c>
      <c r="L60" s="116">
        <v>5</v>
      </c>
      <c r="M60" s="117">
        <v>3</v>
      </c>
      <c r="N60" s="55">
        <v>1</v>
      </c>
      <c r="O60" s="55">
        <v>4</v>
      </c>
      <c r="P60" s="55">
        <v>4</v>
      </c>
    </row>
    <row r="61" spans="1:16" ht="12.75" customHeight="1">
      <c r="A61" s="2"/>
      <c r="B61" s="44"/>
      <c r="C61" s="46"/>
      <c r="D61" s="53" t="s">
        <v>33</v>
      </c>
      <c r="E61" s="61">
        <v>2.6097337962962968</v>
      </c>
      <c r="F61" s="119">
        <v>2.2386689814814815</v>
      </c>
      <c r="G61" s="61">
        <v>2.022002314814815</v>
      </c>
      <c r="H61" s="55">
        <v>3.1203819444444445</v>
      </c>
      <c r="I61" s="56">
        <v>1.3384375000000002</v>
      </c>
      <c r="J61" s="62">
        <v>0</v>
      </c>
      <c r="K61" s="115">
        <v>0</v>
      </c>
      <c r="L61" s="116">
        <v>1.356</v>
      </c>
      <c r="M61" s="117">
        <v>1.7317245370370369</v>
      </c>
      <c r="N61" s="55">
        <v>2.29</v>
      </c>
      <c r="O61" s="55">
        <v>2.4075</v>
      </c>
      <c r="P61" s="55">
        <v>1.825</v>
      </c>
    </row>
    <row r="62" spans="1:16" ht="12.75">
      <c r="A62" s="2"/>
      <c r="B62" s="15" t="s">
        <v>34</v>
      </c>
      <c r="C62" s="25"/>
      <c r="D62" s="65" t="s">
        <v>35</v>
      </c>
      <c r="E62" s="66">
        <v>5</v>
      </c>
      <c r="F62" s="120">
        <v>3</v>
      </c>
      <c r="G62" s="66">
        <v>3</v>
      </c>
      <c r="H62" s="55">
        <v>3</v>
      </c>
      <c r="I62" s="56">
        <v>3</v>
      </c>
      <c r="J62" s="121">
        <v>0</v>
      </c>
      <c r="K62" s="115">
        <v>0</v>
      </c>
      <c r="L62" s="116">
        <v>5</v>
      </c>
      <c r="M62" s="117">
        <v>3</v>
      </c>
      <c r="N62" s="55">
        <v>1</v>
      </c>
      <c r="O62" s="55">
        <v>4</v>
      </c>
      <c r="P62" s="55">
        <v>4</v>
      </c>
    </row>
    <row r="63" spans="1:16" ht="12.75">
      <c r="A63" s="2"/>
      <c r="B63" s="32"/>
      <c r="C63" s="34"/>
      <c r="D63" s="70" t="s">
        <v>36</v>
      </c>
      <c r="E63" s="58">
        <v>5</v>
      </c>
      <c r="F63" s="114">
        <v>3</v>
      </c>
      <c r="G63" s="58">
        <v>3</v>
      </c>
      <c r="H63" s="55">
        <v>3</v>
      </c>
      <c r="I63" s="56">
        <v>3</v>
      </c>
      <c r="J63" s="59">
        <v>0</v>
      </c>
      <c r="K63" s="115">
        <v>0</v>
      </c>
      <c r="L63" s="116">
        <v>5</v>
      </c>
      <c r="M63" s="117">
        <v>3</v>
      </c>
      <c r="N63" s="55">
        <v>1</v>
      </c>
      <c r="O63" s="55">
        <v>4</v>
      </c>
      <c r="P63" s="55">
        <v>4</v>
      </c>
    </row>
    <row r="64" spans="1:16" ht="12.75">
      <c r="A64" s="2"/>
      <c r="B64" s="32"/>
      <c r="C64" s="34"/>
      <c r="D64" s="70" t="s">
        <v>37</v>
      </c>
      <c r="E64" s="61">
        <v>0</v>
      </c>
      <c r="F64" s="119">
        <v>0</v>
      </c>
      <c r="G64" s="61">
        <v>0</v>
      </c>
      <c r="H64" s="55">
        <v>0</v>
      </c>
      <c r="I64" s="56">
        <v>0</v>
      </c>
      <c r="J64" s="62">
        <v>0</v>
      </c>
      <c r="K64" s="115">
        <v>0</v>
      </c>
      <c r="L64" s="116">
        <v>0</v>
      </c>
      <c r="M64" s="117">
        <v>0</v>
      </c>
      <c r="N64" s="55">
        <v>0</v>
      </c>
      <c r="O64" s="55">
        <v>0</v>
      </c>
      <c r="P64" s="55">
        <v>0</v>
      </c>
    </row>
    <row r="65" spans="1:16" ht="12.75" customHeight="1">
      <c r="A65" s="2"/>
      <c r="B65" s="44"/>
      <c r="C65" s="46"/>
      <c r="D65" s="53" t="s">
        <v>38</v>
      </c>
      <c r="E65" s="71">
        <v>1</v>
      </c>
      <c r="F65" s="122">
        <v>1</v>
      </c>
      <c r="G65" s="71">
        <v>1</v>
      </c>
      <c r="H65" s="123">
        <v>1</v>
      </c>
      <c r="I65" s="124">
        <v>1</v>
      </c>
      <c r="J65" s="72">
        <v>1</v>
      </c>
      <c r="K65" s="71">
        <v>1</v>
      </c>
      <c r="L65" s="125">
        <v>1</v>
      </c>
      <c r="M65" s="125">
        <v>1</v>
      </c>
      <c r="N65" s="123">
        <v>1</v>
      </c>
      <c r="O65" s="123">
        <v>1</v>
      </c>
      <c r="P65" s="123">
        <v>1</v>
      </c>
    </row>
    <row r="66" spans="1:16" ht="12.75">
      <c r="A66" s="2"/>
      <c r="B66" s="7" t="s">
        <v>39</v>
      </c>
      <c r="C66" s="75"/>
      <c r="D66" s="57"/>
      <c r="E66" s="76"/>
      <c r="F66" s="77"/>
      <c r="G66" s="126"/>
      <c r="H66" s="78"/>
      <c r="I66" s="79"/>
      <c r="J66" s="80"/>
      <c r="K66" s="127"/>
      <c r="L66" s="77"/>
      <c r="M66" s="76"/>
      <c r="N66" s="78"/>
      <c r="O66" s="79"/>
      <c r="P66" s="81"/>
    </row>
    <row r="67" spans="1:16" ht="12.75">
      <c r="A67" s="2"/>
      <c r="B67" s="10" t="s">
        <v>40</v>
      </c>
      <c r="C67" s="16" t="s">
        <v>41</v>
      </c>
      <c r="D67" s="65" t="s">
        <v>42</v>
      </c>
      <c r="E67" s="82"/>
      <c r="F67" s="83"/>
      <c r="G67" s="82"/>
      <c r="H67" s="84"/>
      <c r="I67" s="85"/>
      <c r="J67" s="86"/>
      <c r="K67" s="128"/>
      <c r="L67" s="83"/>
      <c r="M67" s="82"/>
      <c r="N67" s="84"/>
      <c r="O67" s="85"/>
      <c r="P67" s="87"/>
    </row>
    <row r="68" spans="1:20" ht="12.75" customHeight="1">
      <c r="A68" s="2"/>
      <c r="B68" s="11"/>
      <c r="C68" s="17"/>
      <c r="D68" s="57" t="s">
        <v>43</v>
      </c>
      <c r="E68" s="76"/>
      <c r="F68" s="77"/>
      <c r="G68" s="76"/>
      <c r="H68" s="78"/>
      <c r="I68" s="79"/>
      <c r="J68" s="80"/>
      <c r="K68" s="127"/>
      <c r="L68" s="77"/>
      <c r="M68" s="76"/>
      <c r="N68" s="78"/>
      <c r="O68" s="79"/>
      <c r="P68" s="81"/>
      <c r="T68" s="98"/>
    </row>
    <row r="69" spans="1:16" ht="12.75">
      <c r="A69" s="2"/>
      <c r="B69" s="11"/>
      <c r="C69" s="18"/>
      <c r="D69" s="53" t="s">
        <v>44</v>
      </c>
      <c r="E69" s="88"/>
      <c r="F69" s="89"/>
      <c r="G69" s="88"/>
      <c r="H69" s="90"/>
      <c r="I69" s="91"/>
      <c r="J69" s="92"/>
      <c r="K69" s="129"/>
      <c r="L69" s="89"/>
      <c r="M69" s="88"/>
      <c r="N69" s="90"/>
      <c r="O69" s="91"/>
      <c r="P69" s="93"/>
    </row>
    <row r="70" spans="1:16" ht="12.75">
      <c r="A70" s="2"/>
      <c r="B70" s="11"/>
      <c r="C70" s="16" t="s">
        <v>45</v>
      </c>
      <c r="D70" s="65" t="s">
        <v>42</v>
      </c>
      <c r="E70" s="130"/>
      <c r="F70" s="130"/>
      <c r="G70" s="130"/>
      <c r="I70" s="85"/>
      <c r="J70" s="86"/>
      <c r="K70" s="128"/>
      <c r="L70" s="83"/>
      <c r="M70" s="82"/>
      <c r="N70" s="84"/>
      <c r="O70" s="85"/>
      <c r="P70" s="87"/>
    </row>
    <row r="71" spans="1:16" ht="12.75" customHeight="1">
      <c r="A71" s="2"/>
      <c r="B71" s="11"/>
      <c r="C71" s="17"/>
      <c r="D71" s="57" t="s">
        <v>43</v>
      </c>
      <c r="E71" s="130"/>
      <c r="F71" s="130"/>
      <c r="G71" s="130"/>
      <c r="I71" s="79"/>
      <c r="J71" s="80"/>
      <c r="K71" s="127"/>
      <c r="L71" s="77"/>
      <c r="M71" s="76"/>
      <c r="N71" s="78"/>
      <c r="O71" s="79"/>
      <c r="P71" s="81"/>
    </row>
    <row r="72" spans="1:16" ht="12.75">
      <c r="A72" s="2"/>
      <c r="B72" s="11"/>
      <c r="C72" s="18"/>
      <c r="D72" s="53" t="s">
        <v>44</v>
      </c>
      <c r="E72" s="130"/>
      <c r="F72" s="130"/>
      <c r="G72" s="130"/>
      <c r="I72" s="72"/>
      <c r="J72" s="72"/>
      <c r="K72" s="71"/>
      <c r="L72" s="71"/>
      <c r="M72" s="71"/>
      <c r="N72" s="72"/>
      <c r="O72" s="72"/>
      <c r="P72" s="72"/>
    </row>
    <row r="73" spans="1:16" ht="12.75">
      <c r="A73" s="2"/>
      <c r="B73" s="11"/>
      <c r="C73" s="16" t="s">
        <v>46</v>
      </c>
      <c r="D73" s="65" t="s">
        <v>42</v>
      </c>
      <c r="E73" s="82">
        <v>978</v>
      </c>
      <c r="F73" s="83">
        <v>972</v>
      </c>
      <c r="G73" s="82">
        <v>968</v>
      </c>
      <c r="H73" s="84">
        <v>966</v>
      </c>
      <c r="I73" s="85">
        <v>965</v>
      </c>
      <c r="J73" s="86">
        <v>961</v>
      </c>
      <c r="K73" s="128">
        <v>959</v>
      </c>
      <c r="L73" s="83">
        <v>954</v>
      </c>
      <c r="M73" s="82">
        <v>953</v>
      </c>
      <c r="N73" s="84">
        <v>950</v>
      </c>
      <c r="O73" s="85">
        <v>941</v>
      </c>
      <c r="P73" s="87">
        <v>939</v>
      </c>
    </row>
    <row r="74" spans="1:16" ht="25.5" customHeight="1">
      <c r="A74" s="2"/>
      <c r="B74" s="11"/>
      <c r="C74" s="17"/>
      <c r="D74" s="57" t="s">
        <v>43</v>
      </c>
      <c r="E74" s="76">
        <v>3</v>
      </c>
      <c r="F74" s="77">
        <v>2</v>
      </c>
      <c r="G74" s="76">
        <v>2</v>
      </c>
      <c r="H74" s="78">
        <v>5</v>
      </c>
      <c r="I74" s="79">
        <v>1</v>
      </c>
      <c r="J74" s="80">
        <v>5</v>
      </c>
      <c r="K74" s="127">
        <v>3</v>
      </c>
      <c r="L74" s="77">
        <v>8</v>
      </c>
      <c r="M74" s="76">
        <v>0</v>
      </c>
      <c r="N74" s="80">
        <v>0</v>
      </c>
      <c r="O74" s="79">
        <v>3</v>
      </c>
      <c r="P74" s="80">
        <v>0</v>
      </c>
    </row>
    <row r="75" spans="1:16" ht="12.75">
      <c r="A75" s="2"/>
      <c r="B75" s="12"/>
      <c r="C75" s="18"/>
      <c r="D75" s="53" t="s">
        <v>44</v>
      </c>
      <c r="E75" s="71">
        <v>0.003067484662576687</v>
      </c>
      <c r="F75" s="94">
        <v>0.00205761316872428</v>
      </c>
      <c r="G75" s="94">
        <v>0.002066115702479339</v>
      </c>
      <c r="H75" s="72">
        <v>0.005175983436853002</v>
      </c>
      <c r="I75" s="72">
        <v>0.0010362694300518134</v>
      </c>
      <c r="J75" s="72">
        <v>0.005202913631633715</v>
      </c>
      <c r="K75" s="71">
        <v>0.0031282586027111575</v>
      </c>
      <c r="L75" s="71">
        <v>0.008385744234800839</v>
      </c>
      <c r="M75" s="88">
        <v>0</v>
      </c>
      <c r="N75" s="92">
        <v>0</v>
      </c>
      <c r="O75" s="72">
        <v>0.003188097768331562</v>
      </c>
      <c r="P75" s="92">
        <v>0</v>
      </c>
    </row>
    <row r="76" spans="1:17" ht="12.75">
      <c r="A76" s="2"/>
      <c r="B76" s="15" t="s">
        <v>47</v>
      </c>
      <c r="C76" s="25"/>
      <c r="D76" s="131" t="s">
        <v>48</v>
      </c>
      <c r="E76" s="132">
        <v>2</v>
      </c>
      <c r="F76" s="133">
        <v>2</v>
      </c>
      <c r="G76" s="132">
        <v>1</v>
      </c>
      <c r="H76" s="78">
        <v>4</v>
      </c>
      <c r="I76" s="79">
        <v>1</v>
      </c>
      <c r="J76" s="80">
        <v>5</v>
      </c>
      <c r="K76" s="128">
        <v>1</v>
      </c>
      <c r="L76" s="77">
        <v>8</v>
      </c>
      <c r="M76" s="76">
        <v>0</v>
      </c>
      <c r="N76" s="80">
        <v>0</v>
      </c>
      <c r="O76" s="91">
        <v>2</v>
      </c>
      <c r="P76" s="80">
        <v>0</v>
      </c>
      <c r="Q76" s="134"/>
    </row>
    <row r="77" spans="1:16" ht="12.75">
      <c r="A77" s="2"/>
      <c r="B77" s="32"/>
      <c r="C77" s="34"/>
      <c r="D77" s="79" t="s">
        <v>49</v>
      </c>
      <c r="E77" s="126">
        <v>2</v>
      </c>
      <c r="F77" s="135">
        <v>2</v>
      </c>
      <c r="G77" s="126">
        <v>1</v>
      </c>
      <c r="H77" s="78">
        <v>4</v>
      </c>
      <c r="I77" s="79">
        <v>1</v>
      </c>
      <c r="J77" s="80">
        <v>5</v>
      </c>
      <c r="K77" s="77">
        <v>1</v>
      </c>
      <c r="L77" s="77">
        <v>8</v>
      </c>
      <c r="M77" s="76">
        <v>0</v>
      </c>
      <c r="N77" s="80">
        <v>0</v>
      </c>
      <c r="O77" s="79">
        <v>2</v>
      </c>
      <c r="P77" s="80">
        <v>0</v>
      </c>
    </row>
    <row r="78" spans="1:16" ht="12.75">
      <c r="A78" s="136"/>
      <c r="B78" s="32"/>
      <c r="C78" s="34"/>
      <c r="D78" s="137" t="s">
        <v>50</v>
      </c>
      <c r="E78" s="138">
        <v>1</v>
      </c>
      <c r="F78" s="138">
        <v>1</v>
      </c>
      <c r="G78" s="138">
        <v>1</v>
      </c>
      <c r="H78" s="139">
        <v>1</v>
      </c>
      <c r="I78" s="139">
        <v>1</v>
      </c>
      <c r="J78" s="139">
        <v>1</v>
      </c>
      <c r="K78" s="138">
        <v>1</v>
      </c>
      <c r="L78" s="138">
        <v>1</v>
      </c>
      <c r="M78" s="138">
        <v>1</v>
      </c>
      <c r="N78" s="139">
        <v>1</v>
      </c>
      <c r="O78" s="139">
        <v>1</v>
      </c>
      <c r="P78" s="139">
        <v>1</v>
      </c>
    </row>
    <row r="79" spans="1:16" ht="12.75">
      <c r="A79" s="136"/>
      <c r="B79" s="32"/>
      <c r="C79" s="34"/>
      <c r="D79" s="79" t="s">
        <v>51</v>
      </c>
      <c r="E79" s="126">
        <v>7.71</v>
      </c>
      <c r="F79" s="135">
        <v>37.620000000000005</v>
      </c>
      <c r="G79" s="126">
        <v>18.9</v>
      </c>
      <c r="H79" s="78">
        <v>11.309999999999999</v>
      </c>
      <c r="I79" s="79">
        <v>2.65</v>
      </c>
      <c r="J79" s="80">
        <v>32.230000000000004</v>
      </c>
      <c r="K79" s="135">
        <v>2.17</v>
      </c>
      <c r="L79" s="77">
        <v>72.98</v>
      </c>
      <c r="M79" s="76">
        <v>0</v>
      </c>
      <c r="N79" s="80">
        <v>0</v>
      </c>
      <c r="O79" s="79">
        <v>20.27</v>
      </c>
      <c r="P79" s="80">
        <v>0</v>
      </c>
    </row>
    <row r="80" spans="1:16" ht="12.75">
      <c r="A80" s="136"/>
      <c r="B80" s="44"/>
      <c r="C80" s="46"/>
      <c r="D80" s="91" t="s">
        <v>52</v>
      </c>
      <c r="E80" s="61">
        <v>3.855</v>
      </c>
      <c r="F80" s="61">
        <v>18.810000000000002</v>
      </c>
      <c r="G80" s="61">
        <v>18.9</v>
      </c>
      <c r="H80" s="62">
        <v>2.8274999999999997</v>
      </c>
      <c r="I80" s="62">
        <v>2.65</v>
      </c>
      <c r="J80" s="62">
        <v>6.446000000000001</v>
      </c>
      <c r="K80" s="61">
        <v>2.17</v>
      </c>
      <c r="L80" s="61">
        <v>9.1225</v>
      </c>
      <c r="M80" s="61">
        <v>0</v>
      </c>
      <c r="N80" s="62">
        <v>0</v>
      </c>
      <c r="O80" s="62">
        <v>10.135</v>
      </c>
      <c r="P80" s="62">
        <v>0</v>
      </c>
    </row>
    <row r="81" spans="1:1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1"/>
      <c r="B82" s="7" t="s">
        <v>53</v>
      </c>
      <c r="C82" s="9"/>
      <c r="D82" s="9"/>
      <c r="E82" s="9"/>
      <c r="F82" s="9"/>
      <c r="G82" s="9"/>
      <c r="H82" s="8"/>
      <c r="I82" s="5" t="s">
        <v>14</v>
      </c>
      <c r="J82" s="6"/>
      <c r="K82" s="7" t="s">
        <v>15</v>
      </c>
      <c r="L82" s="8"/>
      <c r="M82" s="5" t="s">
        <v>16</v>
      </c>
      <c r="N82" s="6"/>
      <c r="O82" s="7" t="s">
        <v>17</v>
      </c>
      <c r="P82" s="9"/>
    </row>
    <row r="83" spans="1:16" ht="12.75">
      <c r="A83" s="2"/>
      <c r="B83" s="103" t="s">
        <v>54</v>
      </c>
      <c r="C83" s="104"/>
      <c r="D83" s="104"/>
      <c r="E83" s="105" t="s">
        <v>55</v>
      </c>
      <c r="F83" s="105"/>
      <c r="G83" s="105"/>
      <c r="H83" s="105"/>
      <c r="I83" s="106"/>
      <c r="J83" s="107"/>
      <c r="K83" s="108"/>
      <c r="L83" s="75"/>
      <c r="M83" s="106"/>
      <c r="N83" s="107"/>
      <c r="O83" s="108"/>
      <c r="P83" s="140"/>
    </row>
    <row r="84" spans="1:16" ht="12.75">
      <c r="A84" s="2"/>
      <c r="B84" s="104"/>
      <c r="C84" s="104"/>
      <c r="D84" s="104"/>
      <c r="E84" s="105" t="s">
        <v>56</v>
      </c>
      <c r="F84" s="105"/>
      <c r="G84" s="105"/>
      <c r="H84" s="105"/>
      <c r="I84" s="106"/>
      <c r="J84" s="107"/>
      <c r="K84" s="108"/>
      <c r="L84" s="75"/>
      <c r="M84" s="106"/>
      <c r="N84" s="107"/>
      <c r="O84" s="108"/>
      <c r="P84" s="140"/>
    </row>
    <row r="85" spans="1:16" ht="12.75">
      <c r="A85" s="2"/>
      <c r="B85" s="104"/>
      <c r="C85" s="104"/>
      <c r="D85" s="104"/>
      <c r="E85" s="105" t="s">
        <v>57</v>
      </c>
      <c r="F85" s="105"/>
      <c r="G85" s="105"/>
      <c r="H85" s="105"/>
      <c r="I85" s="106"/>
      <c r="J85" s="107"/>
      <c r="K85" s="108"/>
      <c r="L85" s="75"/>
      <c r="M85" s="106"/>
      <c r="N85" s="107"/>
      <c r="O85" s="108"/>
      <c r="P85" s="140"/>
    </row>
    <row r="86" spans="1:16" ht="12.75">
      <c r="A86" s="2"/>
      <c r="B86" s="109"/>
      <c r="C86" s="109"/>
      <c r="D86" s="109"/>
      <c r="E86" s="110"/>
      <c r="F86" s="109"/>
      <c r="G86" s="109"/>
      <c r="H86" s="110"/>
      <c r="I86" s="110"/>
      <c r="J86" s="110"/>
      <c r="K86" s="110"/>
      <c r="L86" s="110"/>
      <c r="M86" s="110"/>
      <c r="N86" s="110"/>
      <c r="O86" s="110"/>
      <c r="P86" s="109"/>
    </row>
    <row r="87" spans="1:1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2"/>
      <c r="B88" s="2"/>
      <c r="C88" s="3" t="s">
        <v>58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2"/>
      <c r="B89" s="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1"/>
      <c r="K90" s="2"/>
      <c r="L90" s="2"/>
      <c r="M90" s="2"/>
      <c r="N90" s="2"/>
      <c r="O90" s="2"/>
      <c r="P90" s="2"/>
    </row>
    <row r="91" spans="1:16" ht="13.5" thickBot="1">
      <c r="A91" s="1"/>
      <c r="B91" s="1"/>
      <c r="C91" s="1" t="s">
        <v>59</v>
      </c>
      <c r="D91" s="23" t="s">
        <v>60</v>
      </c>
      <c r="E91" s="1"/>
      <c r="F91" s="1"/>
      <c r="G91" s="1" t="s">
        <v>61</v>
      </c>
      <c r="H91" s="111" t="s">
        <v>62</v>
      </c>
      <c r="I91" s="111"/>
      <c r="J91" s="111"/>
      <c r="K91" s="1"/>
      <c r="L91" s="1" t="s">
        <v>63</v>
      </c>
      <c r="M91" s="112" t="s">
        <v>64</v>
      </c>
      <c r="N91" s="111"/>
      <c r="O91" s="111"/>
      <c r="P91" s="1"/>
    </row>
    <row r="92" spans="1:16" ht="12.75">
      <c r="A92" s="2"/>
      <c r="B92" s="2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2"/>
      <c r="B93" s="2" t="s">
        <v>66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2"/>
      <c r="B94" s="2" t="s">
        <v>67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79.5" customHeight="1">
      <c r="A95" s="2"/>
      <c r="B95" s="2"/>
      <c r="C95" s="13" t="s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2"/>
      <c r="B96" s="2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3.5" thickBot="1">
      <c r="A97" s="1"/>
      <c r="B97" s="1" t="s">
        <v>1</v>
      </c>
      <c r="C97" s="1"/>
      <c r="D97" s="20" t="s">
        <v>2</v>
      </c>
      <c r="E97" s="20"/>
      <c r="F97" s="1"/>
      <c r="G97" s="1"/>
      <c r="H97" s="1"/>
      <c r="I97" s="1" t="s">
        <v>3</v>
      </c>
      <c r="J97" s="21" t="s">
        <v>4</v>
      </c>
      <c r="K97" s="1"/>
      <c r="L97" s="1"/>
      <c r="M97" s="1" t="s">
        <v>5</v>
      </c>
      <c r="N97" s="1"/>
      <c r="O97" s="21">
        <v>2013</v>
      </c>
      <c r="P97" s="1"/>
    </row>
    <row r="98" spans="1:16" ht="12.75">
      <c r="A98" s="2"/>
      <c r="B98" s="1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2"/>
      <c r="P98" s="2"/>
    </row>
    <row r="99" spans="1:16" ht="13.5" thickBot="1">
      <c r="A99" s="1"/>
      <c r="B99" s="1" t="s">
        <v>6</v>
      </c>
      <c r="C99" s="1"/>
      <c r="D99" s="22"/>
      <c r="E99" s="22"/>
      <c r="F99" s="1"/>
      <c r="G99" s="1"/>
      <c r="H99" s="1"/>
      <c r="I99" s="1" t="s">
        <v>7</v>
      </c>
      <c r="J99" s="1"/>
      <c r="K99" s="1"/>
      <c r="L99" s="23" t="s">
        <v>70</v>
      </c>
      <c r="M99" s="23"/>
      <c r="N99" s="23"/>
      <c r="O99" s="21"/>
      <c r="P99" s="1"/>
    </row>
    <row r="100" spans="1:16" ht="12.75" customHeight="1">
      <c r="A100" s="2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4" ht="12.75" customHeight="1">
      <c r="A101" s="2"/>
      <c r="B101" s="2"/>
      <c r="C101" s="2"/>
      <c r="D101" s="2"/>
      <c r="E101" s="2"/>
      <c r="F101" s="2"/>
      <c r="G101" s="19"/>
      <c r="H101" s="2"/>
      <c r="I101" s="2"/>
      <c r="J101" s="2"/>
      <c r="K101" s="2"/>
      <c r="L101" s="2"/>
      <c r="M101" s="2"/>
      <c r="N101" s="2"/>
    </row>
    <row r="102" spans="1:16" ht="12.75" customHeight="1">
      <c r="A102" s="2"/>
      <c r="B102" s="14" t="s">
        <v>9</v>
      </c>
      <c r="C102" s="24"/>
      <c r="D102" s="25"/>
      <c r="E102" s="26" t="s">
        <v>10</v>
      </c>
      <c r="F102" s="27"/>
      <c r="G102" s="27"/>
      <c r="H102" s="28" t="s">
        <v>11</v>
      </c>
      <c r="I102" s="29"/>
      <c r="J102" s="30"/>
      <c r="K102" s="31" t="s">
        <v>12</v>
      </c>
      <c r="L102" s="27"/>
      <c r="M102" s="27"/>
      <c r="N102" s="28" t="s">
        <v>13</v>
      </c>
      <c r="O102" s="29"/>
      <c r="P102" s="30"/>
    </row>
    <row r="103" spans="1:16" ht="12.75" customHeight="1">
      <c r="A103" s="2"/>
      <c r="B103" s="32"/>
      <c r="C103" s="33"/>
      <c r="D103" s="34"/>
      <c r="E103" s="35"/>
      <c r="F103" s="36"/>
      <c r="G103" s="36"/>
      <c r="H103" s="37"/>
      <c r="I103" s="38"/>
      <c r="J103" s="39"/>
      <c r="K103" s="36"/>
      <c r="L103" s="36"/>
      <c r="M103" s="36"/>
      <c r="N103" s="37"/>
      <c r="O103" s="38"/>
      <c r="P103" s="39"/>
    </row>
    <row r="104" spans="1:16" ht="12.75" customHeight="1">
      <c r="A104" s="2"/>
      <c r="B104" s="32"/>
      <c r="C104" s="33"/>
      <c r="D104" s="34"/>
      <c r="E104" s="5" t="s">
        <v>14</v>
      </c>
      <c r="F104" s="40"/>
      <c r="G104" s="6"/>
      <c r="H104" s="41" t="s">
        <v>15</v>
      </c>
      <c r="I104" s="42"/>
      <c r="J104" s="43"/>
      <c r="K104" s="5" t="s">
        <v>16</v>
      </c>
      <c r="L104" s="40"/>
      <c r="M104" s="6"/>
      <c r="N104" s="41" t="s">
        <v>17</v>
      </c>
      <c r="O104" s="42"/>
      <c r="P104" s="43"/>
    </row>
    <row r="105" spans="1:16" ht="12.75">
      <c r="A105" s="2"/>
      <c r="B105" s="44"/>
      <c r="C105" s="45"/>
      <c r="D105" s="46"/>
      <c r="E105" s="47" t="s">
        <v>18</v>
      </c>
      <c r="F105" s="47" t="s">
        <v>19</v>
      </c>
      <c r="G105" s="48" t="s">
        <v>20</v>
      </c>
      <c r="H105" s="49" t="s">
        <v>21</v>
      </c>
      <c r="I105" s="50" t="s">
        <v>22</v>
      </c>
      <c r="J105" s="51" t="s">
        <v>23</v>
      </c>
      <c r="K105" s="48" t="s">
        <v>24</v>
      </c>
      <c r="L105" s="47" t="s">
        <v>25</v>
      </c>
      <c r="M105" s="48" t="s">
        <v>26</v>
      </c>
      <c r="N105" s="49" t="s">
        <v>27</v>
      </c>
      <c r="O105" s="50" t="s">
        <v>28</v>
      </c>
      <c r="P105" s="52" t="s">
        <v>29</v>
      </c>
    </row>
    <row r="106" spans="1:16" ht="12.75">
      <c r="A106" s="2"/>
      <c r="B106" s="15" t="s">
        <v>30</v>
      </c>
      <c r="C106" s="25"/>
      <c r="D106" s="53" t="s">
        <v>31</v>
      </c>
      <c r="E106" s="54">
        <v>16.475081018518516</v>
      </c>
      <c r="F106" s="114">
        <v>18.638969907407404</v>
      </c>
      <c r="G106" s="58">
        <v>14.38204861110804</v>
      </c>
      <c r="H106" s="55">
        <v>13.151238425928838</v>
      </c>
      <c r="I106" s="55">
        <v>24.079085648146208</v>
      </c>
      <c r="J106" s="59">
        <v>18.08410879630179</v>
      </c>
      <c r="K106" s="115">
        <v>23.18886574073266</v>
      </c>
      <c r="L106" s="116">
        <v>17.88</v>
      </c>
      <c r="M106" s="117">
        <v>33.31</v>
      </c>
      <c r="N106" s="55">
        <v>16.15</v>
      </c>
      <c r="O106" s="55">
        <v>1.09</v>
      </c>
      <c r="P106" s="55">
        <v>19.75</v>
      </c>
    </row>
    <row r="107" spans="1:16" ht="12.75" customHeight="1">
      <c r="A107" s="2"/>
      <c r="B107" s="32"/>
      <c r="C107" s="34"/>
      <c r="D107" s="57" t="s">
        <v>32</v>
      </c>
      <c r="E107" s="58">
        <v>7</v>
      </c>
      <c r="F107" s="114">
        <v>7</v>
      </c>
      <c r="G107" s="58">
        <v>9</v>
      </c>
      <c r="H107" s="55">
        <v>7</v>
      </c>
      <c r="I107" s="55">
        <v>12</v>
      </c>
      <c r="J107" s="59">
        <v>7</v>
      </c>
      <c r="K107" s="115">
        <v>12</v>
      </c>
      <c r="L107" s="116">
        <v>6</v>
      </c>
      <c r="M107" s="117">
        <v>12</v>
      </c>
      <c r="N107" s="55">
        <v>8</v>
      </c>
      <c r="O107" s="55">
        <v>2</v>
      </c>
      <c r="P107" s="55">
        <v>6</v>
      </c>
    </row>
    <row r="108" spans="1:16" ht="12.75">
      <c r="A108" s="2"/>
      <c r="B108" s="44"/>
      <c r="C108" s="46"/>
      <c r="D108" s="53" t="s">
        <v>33</v>
      </c>
      <c r="E108" s="61">
        <v>2.3535830026455025</v>
      </c>
      <c r="F108" s="119">
        <v>2.6627099867724864</v>
      </c>
      <c r="G108" s="61">
        <v>1.5980054012342266</v>
      </c>
      <c r="H108" s="55">
        <v>1.8787483465612624</v>
      </c>
      <c r="I108" s="55">
        <v>2.0065904706788507</v>
      </c>
      <c r="J108" s="59">
        <v>2.5834441137573987</v>
      </c>
      <c r="K108" s="115">
        <v>1.9324054783943883</v>
      </c>
      <c r="L108" s="116">
        <v>2.98</v>
      </c>
      <c r="M108" s="117">
        <v>2.7758333333333334</v>
      </c>
      <c r="N108" s="55">
        <v>2.01875</v>
      </c>
      <c r="O108" s="55">
        <v>0.545</v>
      </c>
      <c r="P108" s="55">
        <v>3.2916666666666665</v>
      </c>
    </row>
    <row r="109" spans="1:16" ht="12.75">
      <c r="A109" s="2"/>
      <c r="B109" s="15" t="s">
        <v>34</v>
      </c>
      <c r="C109" s="25"/>
      <c r="D109" s="65" t="s">
        <v>35</v>
      </c>
      <c r="E109" s="66">
        <v>7</v>
      </c>
      <c r="F109" s="120">
        <v>7</v>
      </c>
      <c r="G109" s="66">
        <v>9</v>
      </c>
      <c r="H109" s="55">
        <v>7</v>
      </c>
      <c r="I109" s="55">
        <v>12</v>
      </c>
      <c r="J109" s="59">
        <v>7</v>
      </c>
      <c r="K109" s="115">
        <v>12</v>
      </c>
      <c r="L109" s="116">
        <v>6</v>
      </c>
      <c r="M109" s="117">
        <v>12</v>
      </c>
      <c r="N109" s="55">
        <v>8</v>
      </c>
      <c r="O109" s="55">
        <v>2</v>
      </c>
      <c r="P109" s="55">
        <v>6</v>
      </c>
    </row>
    <row r="110" spans="1:16" ht="12.75">
      <c r="A110" s="2"/>
      <c r="B110" s="32"/>
      <c r="C110" s="34"/>
      <c r="D110" s="70" t="s">
        <v>36</v>
      </c>
      <c r="E110" s="58">
        <v>7</v>
      </c>
      <c r="F110" s="114">
        <v>7</v>
      </c>
      <c r="G110" s="58">
        <v>9</v>
      </c>
      <c r="H110" s="55">
        <v>7</v>
      </c>
      <c r="I110" s="55">
        <v>12</v>
      </c>
      <c r="J110" s="59">
        <v>7</v>
      </c>
      <c r="K110" s="115">
        <v>12</v>
      </c>
      <c r="L110" s="116">
        <v>6</v>
      </c>
      <c r="M110" s="117">
        <v>11</v>
      </c>
      <c r="N110" s="55">
        <v>8</v>
      </c>
      <c r="O110" s="55">
        <v>2</v>
      </c>
      <c r="P110" s="55">
        <v>6</v>
      </c>
    </row>
    <row r="111" spans="1:16" ht="12.75" customHeight="1">
      <c r="A111" s="2"/>
      <c r="B111" s="32"/>
      <c r="C111" s="34"/>
      <c r="D111" s="70" t="s">
        <v>37</v>
      </c>
      <c r="E111" s="61">
        <v>0</v>
      </c>
      <c r="F111" s="119">
        <v>0</v>
      </c>
      <c r="G111" s="61">
        <v>0</v>
      </c>
      <c r="H111" s="55">
        <v>0</v>
      </c>
      <c r="I111" s="55">
        <v>0</v>
      </c>
      <c r="J111" s="59">
        <v>0</v>
      </c>
      <c r="K111" s="115">
        <v>0</v>
      </c>
      <c r="L111" s="116">
        <v>0</v>
      </c>
      <c r="M111" s="117">
        <v>1</v>
      </c>
      <c r="N111" s="55">
        <v>0</v>
      </c>
      <c r="O111" s="55">
        <v>0</v>
      </c>
      <c r="P111" s="55">
        <v>0</v>
      </c>
    </row>
    <row r="112" spans="1:16" ht="12.75">
      <c r="A112" s="2"/>
      <c r="B112" s="44"/>
      <c r="C112" s="46"/>
      <c r="D112" s="53" t="s">
        <v>38</v>
      </c>
      <c r="E112" s="71">
        <v>1</v>
      </c>
      <c r="F112" s="122">
        <v>1</v>
      </c>
      <c r="G112" s="71">
        <v>1</v>
      </c>
      <c r="H112" s="123">
        <v>1</v>
      </c>
      <c r="I112" s="123">
        <v>1</v>
      </c>
      <c r="J112" s="141">
        <v>1</v>
      </c>
      <c r="K112" s="71">
        <v>1</v>
      </c>
      <c r="L112" s="142">
        <v>1</v>
      </c>
      <c r="M112" s="143">
        <v>0.9166666666666666</v>
      </c>
      <c r="N112" s="123">
        <v>1</v>
      </c>
      <c r="O112" s="123">
        <v>1</v>
      </c>
      <c r="P112" s="123">
        <v>1</v>
      </c>
    </row>
    <row r="113" spans="1:16" ht="12.75">
      <c r="A113" s="2"/>
      <c r="B113" s="7" t="s">
        <v>39</v>
      </c>
      <c r="C113" s="75"/>
      <c r="D113" s="57"/>
      <c r="E113" s="76"/>
      <c r="F113" s="77"/>
      <c r="G113" s="76"/>
      <c r="H113" s="78"/>
      <c r="I113" s="79"/>
      <c r="J113" s="80"/>
      <c r="K113" s="144"/>
      <c r="L113" s="135"/>
      <c r="M113" s="126"/>
      <c r="N113" s="78"/>
      <c r="O113" s="79"/>
      <c r="P113" s="81"/>
    </row>
    <row r="114" spans="1:16" ht="12.75" customHeight="1">
      <c r="A114" s="2"/>
      <c r="B114" s="10" t="s">
        <v>40</v>
      </c>
      <c r="C114" s="16" t="s">
        <v>41</v>
      </c>
      <c r="D114" s="65" t="s">
        <v>42</v>
      </c>
      <c r="E114" s="82"/>
      <c r="F114" s="83"/>
      <c r="G114" s="82"/>
      <c r="H114" s="84"/>
      <c r="I114" s="85"/>
      <c r="J114" s="86"/>
      <c r="K114" s="145"/>
      <c r="L114" s="133"/>
      <c r="M114" s="132"/>
      <c r="N114" s="84"/>
      <c r="O114" s="85"/>
      <c r="P114" s="87"/>
    </row>
    <row r="115" spans="1:16" ht="12.75">
      <c r="A115" s="2"/>
      <c r="B115" s="11"/>
      <c r="C115" s="17"/>
      <c r="D115" s="57" t="s">
        <v>43</v>
      </c>
      <c r="E115" s="76"/>
      <c r="F115" s="77"/>
      <c r="G115" s="76"/>
      <c r="H115" s="78"/>
      <c r="I115" s="55"/>
      <c r="J115" s="80"/>
      <c r="K115" s="144"/>
      <c r="L115" s="135"/>
      <c r="M115" s="126"/>
      <c r="N115" s="78"/>
      <c r="O115" s="79"/>
      <c r="P115" s="81"/>
    </row>
    <row r="116" spans="1:16" ht="12.75">
      <c r="A116" s="2"/>
      <c r="B116" s="11"/>
      <c r="C116" s="18"/>
      <c r="D116" s="53" t="s">
        <v>44</v>
      </c>
      <c r="E116" s="88"/>
      <c r="F116" s="89"/>
      <c r="G116" s="88"/>
      <c r="H116" s="90"/>
      <c r="I116" s="91"/>
      <c r="J116" s="92"/>
      <c r="K116" s="146"/>
      <c r="L116" s="147"/>
      <c r="M116" s="148"/>
      <c r="N116" s="90"/>
      <c r="O116" s="91"/>
      <c r="P116" s="93"/>
    </row>
    <row r="117" spans="1:16" ht="12.75" customHeight="1">
      <c r="A117" s="2"/>
      <c r="B117" s="11"/>
      <c r="C117" s="16" t="s">
        <v>45</v>
      </c>
      <c r="D117" s="65" t="s">
        <v>42</v>
      </c>
      <c r="E117" s="82">
        <v>1448</v>
      </c>
      <c r="F117" s="83">
        <v>1450</v>
      </c>
      <c r="G117" s="82">
        <v>1439</v>
      </c>
      <c r="H117" s="84">
        <v>1477</v>
      </c>
      <c r="I117" s="85">
        <v>1534</v>
      </c>
      <c r="J117" s="86">
        <v>1549</v>
      </c>
      <c r="K117" s="145">
        <v>1566</v>
      </c>
      <c r="L117" s="133">
        <v>1566</v>
      </c>
      <c r="M117" s="132">
        <v>1547</v>
      </c>
      <c r="N117" s="84">
        <v>1506</v>
      </c>
      <c r="O117" s="85">
        <v>1464</v>
      </c>
      <c r="P117" s="87">
        <v>1453</v>
      </c>
    </row>
    <row r="118" spans="1:16" ht="12.75">
      <c r="A118" s="2"/>
      <c r="B118" s="11"/>
      <c r="C118" s="17"/>
      <c r="D118" s="57" t="s">
        <v>43</v>
      </c>
      <c r="E118" s="76">
        <v>4</v>
      </c>
      <c r="F118" s="77">
        <v>2</v>
      </c>
      <c r="G118" s="76">
        <v>40</v>
      </c>
      <c r="H118" s="78">
        <v>11</v>
      </c>
      <c r="I118" s="79">
        <v>10</v>
      </c>
      <c r="J118" s="80">
        <v>25</v>
      </c>
      <c r="K118" s="144">
        <v>5</v>
      </c>
      <c r="L118" s="135">
        <v>14</v>
      </c>
      <c r="M118" s="126">
        <v>18</v>
      </c>
      <c r="N118" s="80">
        <v>11</v>
      </c>
      <c r="O118" s="80">
        <v>3</v>
      </c>
      <c r="P118" s="81">
        <v>4</v>
      </c>
    </row>
    <row r="119" spans="1:16" ht="12.75">
      <c r="A119" s="2"/>
      <c r="B119" s="11"/>
      <c r="C119" s="18"/>
      <c r="D119" s="53" t="s">
        <v>44</v>
      </c>
      <c r="E119" s="71">
        <v>0.0027624309392265192</v>
      </c>
      <c r="F119" s="94">
        <v>0.001379310344827586</v>
      </c>
      <c r="G119" s="94">
        <v>0.02779708130646282</v>
      </c>
      <c r="H119" s="72">
        <v>0.007447528774542992</v>
      </c>
      <c r="I119" s="72">
        <v>0.00651890482398957</v>
      </c>
      <c r="J119" s="72">
        <v>0.016139444803098774</v>
      </c>
      <c r="K119" s="71">
        <v>0.0031928480204342275</v>
      </c>
      <c r="L119" s="71">
        <v>0.008939974457215836</v>
      </c>
      <c r="M119" s="71">
        <v>0.011635423400129283</v>
      </c>
      <c r="N119" s="72">
        <v>0.0073041168658698535</v>
      </c>
      <c r="O119" s="72">
        <v>0.0020491803278688526</v>
      </c>
      <c r="P119" s="72">
        <v>0.0027529249827942187</v>
      </c>
    </row>
    <row r="120" spans="1:16" ht="25.5" customHeight="1">
      <c r="A120" s="2"/>
      <c r="B120" s="11"/>
      <c r="C120" s="16" t="s">
        <v>46</v>
      </c>
      <c r="D120" s="65" t="s">
        <v>42</v>
      </c>
      <c r="E120" s="82"/>
      <c r="F120" s="83"/>
      <c r="G120" s="82"/>
      <c r="H120" s="84"/>
      <c r="I120" s="85"/>
      <c r="J120" s="86"/>
      <c r="K120" s="145"/>
      <c r="L120" s="133"/>
      <c r="M120" s="58"/>
      <c r="N120" s="59"/>
      <c r="O120" s="59"/>
      <c r="P120" s="60"/>
    </row>
    <row r="121" spans="1:16" ht="12.75">
      <c r="A121" s="2"/>
      <c r="B121" s="11"/>
      <c r="C121" s="17"/>
      <c r="D121" s="57" t="s">
        <v>43</v>
      </c>
      <c r="E121" s="76"/>
      <c r="F121" s="77"/>
      <c r="G121" s="76"/>
      <c r="H121" s="78"/>
      <c r="I121" s="79"/>
      <c r="J121" s="80"/>
      <c r="K121" s="144"/>
      <c r="L121" s="135"/>
      <c r="M121" s="126"/>
      <c r="N121" s="80"/>
      <c r="O121" s="80"/>
      <c r="P121" s="81"/>
    </row>
    <row r="122" spans="1:16" ht="12.75">
      <c r="A122" s="2"/>
      <c r="B122" s="12"/>
      <c r="C122" s="18"/>
      <c r="D122" s="53" t="s">
        <v>44</v>
      </c>
      <c r="E122" s="88"/>
      <c r="F122" s="89"/>
      <c r="G122" s="88"/>
      <c r="H122" s="90"/>
      <c r="I122" s="91"/>
      <c r="J122" s="79"/>
      <c r="K122" s="146"/>
      <c r="L122" s="147"/>
      <c r="M122" s="148"/>
      <c r="N122" s="92"/>
      <c r="O122" s="92"/>
      <c r="P122" s="93"/>
    </row>
    <row r="123" spans="1:16" ht="12.75">
      <c r="A123" s="2"/>
      <c r="B123" s="15" t="s">
        <v>47</v>
      </c>
      <c r="C123" s="25"/>
      <c r="D123" s="95" t="s">
        <v>48</v>
      </c>
      <c r="E123" s="82">
        <v>3</v>
      </c>
      <c r="F123" s="83">
        <v>0</v>
      </c>
      <c r="G123" s="82">
        <v>35</v>
      </c>
      <c r="H123" s="78">
        <v>4</v>
      </c>
      <c r="I123" s="79">
        <v>4</v>
      </c>
      <c r="J123" s="80">
        <v>23</v>
      </c>
      <c r="K123" s="145">
        <v>4</v>
      </c>
      <c r="L123" s="135">
        <v>9</v>
      </c>
      <c r="M123" s="126">
        <v>14</v>
      </c>
      <c r="N123" s="80">
        <v>6</v>
      </c>
      <c r="O123" s="80">
        <v>2</v>
      </c>
      <c r="P123" s="81">
        <v>2</v>
      </c>
    </row>
    <row r="124" spans="1:16" ht="12.75">
      <c r="A124" s="2"/>
      <c r="B124" s="32"/>
      <c r="C124" s="34"/>
      <c r="D124" s="57" t="s">
        <v>49</v>
      </c>
      <c r="E124" s="76">
        <v>3</v>
      </c>
      <c r="F124" s="77">
        <v>0</v>
      </c>
      <c r="G124" s="76">
        <v>35</v>
      </c>
      <c r="H124" s="78">
        <v>4</v>
      </c>
      <c r="I124" s="79">
        <v>4</v>
      </c>
      <c r="J124" s="80">
        <v>20</v>
      </c>
      <c r="K124" s="145">
        <v>3</v>
      </c>
      <c r="L124" s="135">
        <v>8</v>
      </c>
      <c r="M124" s="126">
        <v>14</v>
      </c>
      <c r="N124" s="80">
        <v>6</v>
      </c>
      <c r="O124" s="80">
        <v>2</v>
      </c>
      <c r="P124" s="81">
        <v>2</v>
      </c>
    </row>
    <row r="125" spans="1:16" ht="12.75">
      <c r="A125" s="2"/>
      <c r="B125" s="32"/>
      <c r="C125" s="34"/>
      <c r="D125" s="96" t="s">
        <v>50</v>
      </c>
      <c r="E125" s="138">
        <v>1</v>
      </c>
      <c r="F125" s="149">
        <v>1</v>
      </c>
      <c r="G125" s="138">
        <v>1</v>
      </c>
      <c r="H125" s="139">
        <v>1</v>
      </c>
      <c r="I125" s="139">
        <v>1</v>
      </c>
      <c r="J125" s="139">
        <v>0.8695652173913043</v>
      </c>
      <c r="K125" s="138">
        <v>0.75</v>
      </c>
      <c r="L125" s="138">
        <v>0.8888888888888888</v>
      </c>
      <c r="M125" s="138">
        <v>1</v>
      </c>
      <c r="N125" s="139">
        <v>1</v>
      </c>
      <c r="O125" s="139">
        <v>1</v>
      </c>
      <c r="P125" s="139">
        <v>1</v>
      </c>
    </row>
    <row r="126" spans="1:16" ht="12.75">
      <c r="A126" s="2"/>
      <c r="B126" s="32"/>
      <c r="C126" s="34"/>
      <c r="D126" s="57" t="s">
        <v>51</v>
      </c>
      <c r="E126" s="76">
        <v>8.26</v>
      </c>
      <c r="F126" s="77">
        <v>0</v>
      </c>
      <c r="G126" s="76">
        <v>67.03999999999999</v>
      </c>
      <c r="H126" s="78">
        <v>26.6</v>
      </c>
      <c r="I126" s="79">
        <v>32.28</v>
      </c>
      <c r="J126" s="80">
        <v>218.29000000000002</v>
      </c>
      <c r="K126" s="145">
        <v>152.88</v>
      </c>
      <c r="L126" s="135">
        <v>129.57</v>
      </c>
      <c r="M126" s="126">
        <v>73</v>
      </c>
      <c r="N126" s="80">
        <v>24.61</v>
      </c>
      <c r="O126" s="80">
        <v>2.61</v>
      </c>
      <c r="P126" s="80">
        <v>9.37</v>
      </c>
    </row>
    <row r="127" spans="1:16" ht="12.75" customHeight="1">
      <c r="A127" s="2"/>
      <c r="B127" s="44"/>
      <c r="C127" s="46"/>
      <c r="D127" s="53" t="s">
        <v>52</v>
      </c>
      <c r="E127" s="102">
        <v>2.7533333333333334</v>
      </c>
      <c r="F127" s="102">
        <v>0</v>
      </c>
      <c r="G127" s="102">
        <v>1.9154285714285713</v>
      </c>
      <c r="H127" s="62">
        <v>6.65</v>
      </c>
      <c r="I127" s="62">
        <v>8.07</v>
      </c>
      <c r="J127" s="62">
        <v>9.490869565217393</v>
      </c>
      <c r="K127" s="61">
        <v>38.22</v>
      </c>
      <c r="L127" s="61">
        <v>14.396666666666667</v>
      </c>
      <c r="M127" s="61">
        <v>5.214285714285714</v>
      </c>
      <c r="N127" s="62">
        <v>4.101666666666667</v>
      </c>
      <c r="O127" s="62">
        <v>1.305</v>
      </c>
      <c r="P127" s="62">
        <v>4.685</v>
      </c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1"/>
      <c r="B129" s="7" t="s">
        <v>53</v>
      </c>
      <c r="C129" s="9"/>
      <c r="D129" s="9"/>
      <c r="E129" s="9"/>
      <c r="F129" s="9"/>
      <c r="G129" s="9"/>
      <c r="H129" s="8"/>
      <c r="I129" s="5" t="s">
        <v>14</v>
      </c>
      <c r="J129" s="6"/>
      <c r="K129" s="7" t="s">
        <v>15</v>
      </c>
      <c r="L129" s="8"/>
      <c r="M129" s="5" t="s">
        <v>16</v>
      </c>
      <c r="N129" s="6"/>
      <c r="O129" s="7" t="s">
        <v>17</v>
      </c>
      <c r="P129" s="9"/>
    </row>
    <row r="130" spans="1:16" ht="12.75">
      <c r="A130" s="2"/>
      <c r="B130" s="103" t="s">
        <v>54</v>
      </c>
      <c r="C130" s="104"/>
      <c r="D130" s="104"/>
      <c r="E130" s="105" t="s">
        <v>55</v>
      </c>
      <c r="F130" s="105"/>
      <c r="G130" s="105"/>
      <c r="H130" s="105"/>
      <c r="I130" s="106"/>
      <c r="J130" s="107"/>
      <c r="K130" s="108"/>
      <c r="L130" s="75"/>
      <c r="M130" s="106"/>
      <c r="N130" s="107"/>
      <c r="O130" s="108"/>
      <c r="P130" s="140"/>
    </row>
    <row r="131" spans="1:16" ht="12.75">
      <c r="A131" s="2"/>
      <c r="B131" s="104"/>
      <c r="C131" s="104"/>
      <c r="D131" s="104"/>
      <c r="E131" s="105" t="s">
        <v>56</v>
      </c>
      <c r="F131" s="105"/>
      <c r="G131" s="105"/>
      <c r="H131" s="105"/>
      <c r="I131" s="106"/>
      <c r="J131" s="107"/>
      <c r="K131" s="108"/>
      <c r="L131" s="75"/>
      <c r="M131" s="106"/>
      <c r="N131" s="107"/>
      <c r="O131" s="108"/>
      <c r="P131" s="140"/>
    </row>
    <row r="132" spans="1:16" ht="12.75">
      <c r="A132" s="2"/>
      <c r="B132" s="104"/>
      <c r="C132" s="104"/>
      <c r="D132" s="104"/>
      <c r="E132" s="105" t="s">
        <v>57</v>
      </c>
      <c r="F132" s="105"/>
      <c r="G132" s="105"/>
      <c r="H132" s="105"/>
      <c r="I132" s="106"/>
      <c r="J132" s="107"/>
      <c r="K132" s="108"/>
      <c r="L132" s="75"/>
      <c r="M132" s="106"/>
      <c r="N132" s="107"/>
      <c r="O132" s="108"/>
      <c r="P132" s="140"/>
    </row>
    <row r="133" spans="1:16" ht="12.75">
      <c r="A133" s="2"/>
      <c r="B133" s="109"/>
      <c r="C133" s="109"/>
      <c r="D133" s="109"/>
      <c r="E133" s="110"/>
      <c r="F133" s="109"/>
      <c r="G133" s="109"/>
      <c r="H133" s="110"/>
      <c r="I133" s="110"/>
      <c r="J133" s="110"/>
      <c r="K133" s="110"/>
      <c r="L133" s="110"/>
      <c r="M133" s="110"/>
      <c r="N133" s="110"/>
      <c r="O133" s="110"/>
      <c r="P133" s="109"/>
    </row>
    <row r="134" spans="1:16" ht="12.75">
      <c r="A134" s="2"/>
      <c r="B134" s="109"/>
      <c r="C134" s="109"/>
      <c r="D134" s="109"/>
      <c r="E134" s="110"/>
      <c r="F134" s="109"/>
      <c r="G134" s="109"/>
      <c r="H134" s="110"/>
      <c r="I134" s="110"/>
      <c r="J134" s="110"/>
      <c r="K134" s="110"/>
      <c r="L134" s="110"/>
      <c r="M134" s="110"/>
      <c r="N134" s="110"/>
      <c r="O134" s="110"/>
      <c r="P134" s="109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3" t="s">
        <v>58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2"/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2"/>
      <c r="L138" s="2"/>
      <c r="M138" s="2"/>
      <c r="N138" s="2"/>
      <c r="O138" s="2"/>
      <c r="P138" s="2"/>
    </row>
    <row r="139" spans="1:16" ht="13.5" thickBot="1">
      <c r="A139" s="1"/>
      <c r="B139" s="1"/>
      <c r="C139" s="1" t="s">
        <v>59</v>
      </c>
      <c r="D139" s="23" t="s">
        <v>60</v>
      </c>
      <c r="E139" s="1"/>
      <c r="F139" s="1"/>
      <c r="G139" s="1" t="s">
        <v>61</v>
      </c>
      <c r="H139" s="111" t="s">
        <v>62</v>
      </c>
      <c r="I139" s="111"/>
      <c r="J139" s="111"/>
      <c r="K139" s="1"/>
      <c r="L139" s="1" t="s">
        <v>63</v>
      </c>
      <c r="M139" s="112" t="s">
        <v>64</v>
      </c>
      <c r="N139" s="111"/>
      <c r="O139" s="111"/>
      <c r="P139" s="1"/>
    </row>
    <row r="140" spans="1:16" s="110" customFormat="1" ht="12.75">
      <c r="A140" s="2"/>
      <c r="B140" s="4" t="s">
        <v>71</v>
      </c>
      <c r="C140" s="4"/>
      <c r="D140" s="109"/>
      <c r="E140" s="2"/>
      <c r="F140" s="2"/>
      <c r="G140" s="2"/>
      <c r="H140" s="109"/>
      <c r="I140" s="109"/>
      <c r="J140" s="109"/>
      <c r="K140" s="2"/>
      <c r="L140" s="2"/>
      <c r="M140" s="109"/>
      <c r="N140" s="109"/>
      <c r="O140" s="109"/>
      <c r="P140" s="2"/>
    </row>
    <row r="141" spans="1:16" ht="12.75">
      <c r="A141" s="2"/>
      <c r="B141" s="2" t="s">
        <v>66</v>
      </c>
      <c r="C141" s="2"/>
      <c r="D141" s="2"/>
      <c r="E141" s="1"/>
      <c r="F141" s="2"/>
      <c r="G141" s="2"/>
      <c r="H141" s="1"/>
      <c r="I141" s="2"/>
      <c r="J141" s="2"/>
      <c r="K141" s="1"/>
      <c r="L141" s="2"/>
      <c r="M141" s="2"/>
      <c r="N141" s="2"/>
      <c r="O141" s="2"/>
      <c r="P141" s="2"/>
    </row>
    <row r="142" spans="1:16" ht="12.75">
      <c r="A142" s="2"/>
      <c r="B142" s="2" t="s">
        <v>67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79.5" customHeight="1">
      <c r="A143" s="2"/>
      <c r="B143" s="2"/>
      <c r="C143" s="13" t="s">
        <v>0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3.5" thickBot="1">
      <c r="A144" s="1"/>
      <c r="B144" s="1" t="s">
        <v>1</v>
      </c>
      <c r="C144" s="1"/>
      <c r="D144" s="20" t="s">
        <v>2</v>
      </c>
      <c r="E144" s="20"/>
      <c r="F144" s="1"/>
      <c r="G144" s="1"/>
      <c r="H144" s="1"/>
      <c r="I144" s="1" t="s">
        <v>3</v>
      </c>
      <c r="J144" s="21" t="s">
        <v>4</v>
      </c>
      <c r="K144" s="1"/>
      <c r="L144" s="1"/>
      <c r="M144" s="1" t="s">
        <v>5</v>
      </c>
      <c r="N144" s="1"/>
      <c r="O144" s="21">
        <v>2013</v>
      </c>
      <c r="P144" s="1"/>
    </row>
    <row r="145" spans="1:16" ht="12.75">
      <c r="A145" s="2"/>
      <c r="B145" s="1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2"/>
      <c r="P145" s="2"/>
    </row>
    <row r="146" spans="1:16" ht="13.5" thickBot="1">
      <c r="A146" s="1"/>
      <c r="B146" s="1" t="s">
        <v>6</v>
      </c>
      <c r="C146" s="1"/>
      <c r="D146" s="22"/>
      <c r="E146" s="22"/>
      <c r="F146" s="1"/>
      <c r="G146" s="1"/>
      <c r="H146" s="1"/>
      <c r="I146" s="1" t="s">
        <v>7</v>
      </c>
      <c r="J146" s="1"/>
      <c r="K146" s="1"/>
      <c r="L146" s="23" t="s">
        <v>72</v>
      </c>
      <c r="M146" s="23"/>
      <c r="N146" s="23"/>
      <c r="O146" s="21"/>
      <c r="P146" s="1"/>
    </row>
    <row r="147" spans="1:16" ht="12.75">
      <c r="A147" s="2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P148" s="2"/>
    </row>
    <row r="149" spans="1:16" ht="12.75" customHeight="1">
      <c r="A149" s="2"/>
      <c r="B149" s="14" t="s">
        <v>9</v>
      </c>
      <c r="C149" s="24"/>
      <c r="D149" s="25"/>
      <c r="E149" s="26" t="s">
        <v>10</v>
      </c>
      <c r="F149" s="27"/>
      <c r="G149" s="27"/>
      <c r="H149" s="28" t="s">
        <v>11</v>
      </c>
      <c r="I149" s="29"/>
      <c r="J149" s="30"/>
      <c r="K149" s="31" t="s">
        <v>12</v>
      </c>
      <c r="L149" s="27"/>
      <c r="M149" s="27"/>
      <c r="N149" s="28" t="s">
        <v>13</v>
      </c>
      <c r="O149" s="29"/>
      <c r="P149" s="30"/>
    </row>
    <row r="150" spans="1:16" ht="12.75" customHeight="1">
      <c r="A150" s="2"/>
      <c r="B150" s="32"/>
      <c r="C150" s="33"/>
      <c r="D150" s="34"/>
      <c r="E150" s="35"/>
      <c r="F150" s="36"/>
      <c r="G150" s="36"/>
      <c r="H150" s="37"/>
      <c r="I150" s="38"/>
      <c r="J150" s="39"/>
      <c r="K150" s="36"/>
      <c r="L150" s="36"/>
      <c r="M150" s="36"/>
      <c r="N150" s="37"/>
      <c r="O150" s="38"/>
      <c r="P150" s="39"/>
    </row>
    <row r="151" spans="1:16" ht="12.75" customHeight="1">
      <c r="A151" s="2"/>
      <c r="B151" s="32"/>
      <c r="C151" s="33"/>
      <c r="D151" s="34"/>
      <c r="E151" s="5" t="s">
        <v>14</v>
      </c>
      <c r="F151" s="40"/>
      <c r="G151" s="6"/>
      <c r="H151" s="41" t="s">
        <v>15</v>
      </c>
      <c r="I151" s="42"/>
      <c r="J151" s="43"/>
      <c r="K151" s="5" t="s">
        <v>16</v>
      </c>
      <c r="L151" s="40"/>
      <c r="M151" s="6"/>
      <c r="N151" s="41" t="s">
        <v>17</v>
      </c>
      <c r="O151" s="42"/>
      <c r="P151" s="43"/>
    </row>
    <row r="152" spans="1:16" ht="12.75" customHeight="1">
      <c r="A152" s="2"/>
      <c r="B152" s="44"/>
      <c r="C152" s="45"/>
      <c r="D152" s="46"/>
      <c r="E152" s="47" t="s">
        <v>18</v>
      </c>
      <c r="F152" s="47" t="s">
        <v>19</v>
      </c>
      <c r="G152" s="48" t="s">
        <v>20</v>
      </c>
      <c r="H152" s="49" t="s">
        <v>21</v>
      </c>
      <c r="I152" s="50" t="s">
        <v>22</v>
      </c>
      <c r="J152" s="51" t="s">
        <v>23</v>
      </c>
      <c r="K152" s="48" t="s">
        <v>24</v>
      </c>
      <c r="L152" s="47" t="s">
        <v>25</v>
      </c>
      <c r="M152" s="48" t="s">
        <v>26</v>
      </c>
      <c r="N152" s="49" t="s">
        <v>27</v>
      </c>
      <c r="O152" s="50" t="s">
        <v>28</v>
      </c>
      <c r="P152" s="52" t="s">
        <v>29</v>
      </c>
    </row>
    <row r="153" spans="1:16" ht="12.75" customHeight="1">
      <c r="A153" s="2"/>
      <c r="B153" s="15" t="s">
        <v>30</v>
      </c>
      <c r="C153" s="25"/>
      <c r="D153" s="53" t="s">
        <v>31</v>
      </c>
      <c r="E153" s="54">
        <v>25.357766203703704</v>
      </c>
      <c r="F153" s="114">
        <v>29.34182870370533</v>
      </c>
      <c r="G153" s="58">
        <v>15.970960648148148</v>
      </c>
      <c r="H153" s="59">
        <v>29.705277777777777</v>
      </c>
      <c r="I153" s="59">
        <v>15.575810185185185</v>
      </c>
      <c r="J153" s="59">
        <v>15.947696759259259</v>
      </c>
      <c r="K153" s="115">
        <v>51.94957175925975</v>
      </c>
      <c r="L153" s="116">
        <v>45.28</v>
      </c>
      <c r="M153" s="117">
        <v>30.291226851848453</v>
      </c>
      <c r="N153" s="55">
        <v>25.51</v>
      </c>
      <c r="O153" s="55">
        <v>24.41</v>
      </c>
      <c r="P153" s="55">
        <v>5.5</v>
      </c>
    </row>
    <row r="154" spans="1:16" ht="12.75">
      <c r="A154" s="2"/>
      <c r="B154" s="32"/>
      <c r="C154" s="34"/>
      <c r="D154" s="57" t="s">
        <v>32</v>
      </c>
      <c r="E154" s="150">
        <v>11</v>
      </c>
      <c r="F154" s="151">
        <v>14</v>
      </c>
      <c r="G154" s="150">
        <v>11</v>
      </c>
      <c r="H154" s="59">
        <v>12</v>
      </c>
      <c r="I154" s="59">
        <v>10</v>
      </c>
      <c r="J154" s="59">
        <v>11</v>
      </c>
      <c r="K154" s="115">
        <v>23</v>
      </c>
      <c r="L154" s="116">
        <v>23</v>
      </c>
      <c r="M154" s="117">
        <v>16</v>
      </c>
      <c r="N154" s="55">
        <v>17</v>
      </c>
      <c r="O154" s="55">
        <v>13</v>
      </c>
      <c r="P154" s="55">
        <v>5</v>
      </c>
    </row>
    <row r="155" spans="1:16" ht="12.75">
      <c r="A155" s="2"/>
      <c r="B155" s="44"/>
      <c r="C155" s="46"/>
      <c r="D155" s="53" t="s">
        <v>33</v>
      </c>
      <c r="E155" s="61">
        <v>2.305251473063973</v>
      </c>
      <c r="F155" s="119">
        <v>2.0958449074075234</v>
      </c>
      <c r="G155" s="61">
        <v>1.4519055134680132</v>
      </c>
      <c r="H155" s="59">
        <v>2.475439814814815</v>
      </c>
      <c r="I155" s="59">
        <v>1.5575810185185184</v>
      </c>
      <c r="J155" s="59">
        <v>1.4497906144781145</v>
      </c>
      <c r="K155" s="115">
        <v>2.2586770330112933</v>
      </c>
      <c r="L155" s="116">
        <v>1.9686956521739132</v>
      </c>
      <c r="M155" s="117">
        <v>1.8932016782405283</v>
      </c>
      <c r="N155" s="55">
        <v>1.5005882352941178</v>
      </c>
      <c r="O155" s="55">
        <v>1.8776923076923078</v>
      </c>
      <c r="P155" s="55">
        <v>1.1</v>
      </c>
    </row>
    <row r="156" spans="1:16" ht="12.75" customHeight="1">
      <c r="A156" s="2"/>
      <c r="B156" s="15" t="s">
        <v>34</v>
      </c>
      <c r="C156" s="25"/>
      <c r="D156" s="65" t="s">
        <v>35</v>
      </c>
      <c r="E156" s="66">
        <v>11</v>
      </c>
      <c r="F156" s="152">
        <v>14</v>
      </c>
      <c r="G156" s="153">
        <v>11</v>
      </c>
      <c r="H156" s="59">
        <v>12</v>
      </c>
      <c r="I156" s="59">
        <v>10</v>
      </c>
      <c r="J156" s="59">
        <v>11</v>
      </c>
      <c r="K156" s="115">
        <v>23</v>
      </c>
      <c r="L156" s="116">
        <v>23</v>
      </c>
      <c r="M156" s="117">
        <v>16</v>
      </c>
      <c r="N156" s="55">
        <v>17</v>
      </c>
      <c r="O156" s="55">
        <v>13</v>
      </c>
      <c r="P156" s="55">
        <v>5</v>
      </c>
    </row>
    <row r="157" spans="1:16" ht="12.75">
      <c r="A157" s="2"/>
      <c r="B157" s="32"/>
      <c r="C157" s="34"/>
      <c r="D157" s="70" t="s">
        <v>36</v>
      </c>
      <c r="E157" s="58">
        <v>11</v>
      </c>
      <c r="F157" s="114">
        <v>14</v>
      </c>
      <c r="G157" s="58">
        <v>11</v>
      </c>
      <c r="H157" s="59">
        <v>12</v>
      </c>
      <c r="I157" s="59">
        <v>10</v>
      </c>
      <c r="J157" s="59">
        <v>11</v>
      </c>
      <c r="K157" s="115">
        <v>23</v>
      </c>
      <c r="L157" s="116">
        <v>23</v>
      </c>
      <c r="M157" s="117">
        <v>16</v>
      </c>
      <c r="N157" s="55">
        <v>17</v>
      </c>
      <c r="O157" s="55">
        <v>13</v>
      </c>
      <c r="P157" s="55">
        <v>5</v>
      </c>
    </row>
    <row r="158" spans="1:16" ht="12.75">
      <c r="A158" s="2"/>
      <c r="B158" s="32"/>
      <c r="C158" s="34"/>
      <c r="D158" s="70" t="s">
        <v>37</v>
      </c>
      <c r="E158" s="61">
        <v>0</v>
      </c>
      <c r="F158" s="119">
        <v>0</v>
      </c>
      <c r="G158" s="61">
        <v>0</v>
      </c>
      <c r="H158" s="59">
        <v>0</v>
      </c>
      <c r="I158" s="59">
        <v>0</v>
      </c>
      <c r="J158" s="59">
        <v>0</v>
      </c>
      <c r="K158" s="115">
        <v>0</v>
      </c>
      <c r="L158" s="116">
        <v>0</v>
      </c>
      <c r="M158" s="117">
        <v>0</v>
      </c>
      <c r="N158" s="55">
        <v>0</v>
      </c>
      <c r="O158" s="55">
        <v>0</v>
      </c>
      <c r="P158" s="55">
        <v>0</v>
      </c>
    </row>
    <row r="159" spans="1:16" ht="12.75">
      <c r="A159" s="2"/>
      <c r="B159" s="44"/>
      <c r="C159" s="46"/>
      <c r="D159" s="53" t="s">
        <v>38</v>
      </c>
      <c r="E159" s="71">
        <v>1</v>
      </c>
      <c r="F159" s="122">
        <v>1</v>
      </c>
      <c r="G159" s="71">
        <v>1</v>
      </c>
      <c r="H159" s="141">
        <v>1</v>
      </c>
      <c r="I159" s="141">
        <v>1</v>
      </c>
      <c r="J159" s="141">
        <v>1</v>
      </c>
      <c r="K159" s="154">
        <v>1</v>
      </c>
      <c r="L159" s="125">
        <v>1</v>
      </c>
      <c r="M159" s="155">
        <v>1</v>
      </c>
      <c r="N159" s="123">
        <v>1</v>
      </c>
      <c r="O159" s="123">
        <v>1</v>
      </c>
      <c r="P159" s="123">
        <v>1</v>
      </c>
    </row>
    <row r="160" spans="1:16" ht="12.75" customHeight="1">
      <c r="A160" s="2"/>
      <c r="B160" s="7" t="s">
        <v>39</v>
      </c>
      <c r="C160" s="75"/>
      <c r="D160" s="57"/>
      <c r="E160" s="76"/>
      <c r="F160" s="77"/>
      <c r="G160" s="76"/>
      <c r="H160" s="78"/>
      <c r="I160" s="79"/>
      <c r="J160" s="80"/>
      <c r="K160" s="127"/>
      <c r="L160" s="77"/>
      <c r="M160" s="76"/>
      <c r="N160" s="78"/>
      <c r="O160" s="79"/>
      <c r="P160" s="81"/>
    </row>
    <row r="161" spans="1:16" ht="12.75">
      <c r="A161" s="2"/>
      <c r="B161" s="10" t="s">
        <v>40</v>
      </c>
      <c r="C161" s="16" t="s">
        <v>41</v>
      </c>
      <c r="D161" s="65" t="s">
        <v>42</v>
      </c>
      <c r="E161" s="82"/>
      <c r="F161" s="83"/>
      <c r="G161" s="82"/>
      <c r="H161" s="84"/>
      <c r="I161" s="85"/>
      <c r="J161" s="86"/>
      <c r="K161" s="128"/>
      <c r="L161" s="83"/>
      <c r="M161" s="82"/>
      <c r="N161" s="84"/>
      <c r="O161" s="85"/>
      <c r="P161" s="87"/>
    </row>
    <row r="162" spans="1:16" ht="12.75">
      <c r="A162" s="2"/>
      <c r="B162" s="11"/>
      <c r="C162" s="17"/>
      <c r="D162" s="57" t="s">
        <v>43</v>
      </c>
      <c r="E162" s="76"/>
      <c r="F162" s="77"/>
      <c r="G162" s="76"/>
      <c r="H162" s="78"/>
      <c r="I162" s="79"/>
      <c r="J162" s="80"/>
      <c r="K162" s="127"/>
      <c r="L162" s="77"/>
      <c r="M162" s="76"/>
      <c r="N162" s="78"/>
      <c r="O162" s="79"/>
      <c r="P162" s="81"/>
    </row>
    <row r="163" spans="1:16" ht="12.75" customHeight="1">
      <c r="A163" s="2"/>
      <c r="B163" s="11"/>
      <c r="C163" s="18"/>
      <c r="D163" s="53" t="s">
        <v>44</v>
      </c>
      <c r="E163" s="88"/>
      <c r="F163" s="89"/>
      <c r="G163" s="88"/>
      <c r="H163" s="90"/>
      <c r="I163" s="91"/>
      <c r="J163" s="92"/>
      <c r="K163" s="129"/>
      <c r="L163" s="89"/>
      <c r="M163" s="88"/>
      <c r="N163" s="90"/>
      <c r="O163" s="91"/>
      <c r="P163" s="93"/>
    </row>
    <row r="164" spans="1:16" ht="12.75">
      <c r="A164" s="2"/>
      <c r="B164" s="11"/>
      <c r="C164" s="16" t="s">
        <v>45</v>
      </c>
      <c r="D164" s="65" t="s">
        <v>42</v>
      </c>
      <c r="E164" s="82">
        <v>2689</v>
      </c>
      <c r="F164" s="83">
        <v>2692</v>
      </c>
      <c r="G164" s="82">
        <v>2693</v>
      </c>
      <c r="H164" s="84">
        <v>2680</v>
      </c>
      <c r="I164" s="85">
        <v>2673</v>
      </c>
      <c r="J164" s="86">
        <v>2665</v>
      </c>
      <c r="K164" s="128">
        <v>2664</v>
      </c>
      <c r="L164" s="83">
        <v>2673</v>
      </c>
      <c r="M164" s="82">
        <v>2672</v>
      </c>
      <c r="N164" s="84">
        <v>2669</v>
      </c>
      <c r="O164" s="85">
        <v>2671</v>
      </c>
      <c r="P164" s="87">
        <v>2669</v>
      </c>
    </row>
    <row r="165" spans="1:16" ht="12.75">
      <c r="A165" s="2"/>
      <c r="B165" s="11"/>
      <c r="C165" s="17"/>
      <c r="D165" s="57" t="s">
        <v>43</v>
      </c>
      <c r="E165" s="76">
        <v>52</v>
      </c>
      <c r="F165" s="77">
        <v>19</v>
      </c>
      <c r="G165" s="76">
        <v>52</v>
      </c>
      <c r="H165" s="78">
        <v>20</v>
      </c>
      <c r="I165" s="79">
        <v>30</v>
      </c>
      <c r="J165" s="80">
        <v>20</v>
      </c>
      <c r="K165" s="127">
        <v>16</v>
      </c>
      <c r="L165" s="77">
        <v>10</v>
      </c>
      <c r="M165" s="76">
        <v>29</v>
      </c>
      <c r="N165" s="80">
        <v>14</v>
      </c>
      <c r="O165" s="80">
        <v>10</v>
      </c>
      <c r="P165" s="81">
        <v>4</v>
      </c>
    </row>
    <row r="166" spans="1:16" ht="12.75" customHeight="1">
      <c r="A166" s="2"/>
      <c r="B166" s="11"/>
      <c r="C166" s="18"/>
      <c r="D166" s="53" t="s">
        <v>44</v>
      </c>
      <c r="E166" s="71">
        <v>0.019338043882484196</v>
      </c>
      <c r="F166" s="94">
        <v>0.007057949479940565</v>
      </c>
      <c r="G166" s="94">
        <v>0.019309320460453028</v>
      </c>
      <c r="H166" s="72">
        <v>0.007462686567164179</v>
      </c>
      <c r="I166" s="72">
        <v>0.01122334455667789</v>
      </c>
      <c r="J166" s="72">
        <v>0.0075046904315197</v>
      </c>
      <c r="K166" s="71">
        <v>0.006006006006006006</v>
      </c>
      <c r="L166" s="71">
        <v>0.0037411148522259632</v>
      </c>
      <c r="M166" s="71">
        <v>0.010853293413173653</v>
      </c>
      <c r="N166" s="72">
        <v>0.005245410266017235</v>
      </c>
      <c r="O166" s="72">
        <v>0.0037439161362785474</v>
      </c>
      <c r="P166" s="72">
        <v>0.0014986886474334957</v>
      </c>
    </row>
    <row r="167" spans="1:16" ht="12.75">
      <c r="A167" s="2"/>
      <c r="B167" s="11"/>
      <c r="C167" s="16" t="s">
        <v>46</v>
      </c>
      <c r="D167" s="65" t="s">
        <v>42</v>
      </c>
      <c r="E167" s="82"/>
      <c r="F167" s="83"/>
      <c r="G167" s="82"/>
      <c r="H167" s="84"/>
      <c r="I167" s="85"/>
      <c r="J167" s="86"/>
      <c r="K167" s="128"/>
      <c r="L167" s="83"/>
      <c r="M167" s="82"/>
      <c r="N167" s="86"/>
      <c r="O167" s="86"/>
      <c r="P167" s="87"/>
    </row>
    <row r="168" spans="1:16" ht="12.75">
      <c r="A168" s="2"/>
      <c r="B168" s="11"/>
      <c r="C168" s="17"/>
      <c r="D168" s="57" t="s">
        <v>43</v>
      </c>
      <c r="E168" s="76"/>
      <c r="F168" s="77"/>
      <c r="G168" s="76"/>
      <c r="H168" s="78"/>
      <c r="I168" s="79"/>
      <c r="J168" s="80"/>
      <c r="K168" s="144"/>
      <c r="L168" s="135"/>
      <c r="M168" s="126"/>
      <c r="N168" s="80"/>
      <c r="O168" s="80"/>
      <c r="P168" s="81"/>
    </row>
    <row r="169" spans="1:16" ht="25.5" customHeight="1">
      <c r="A169" s="2"/>
      <c r="B169" s="12"/>
      <c r="C169" s="18"/>
      <c r="D169" s="53" t="s">
        <v>44</v>
      </c>
      <c r="E169" s="88"/>
      <c r="F169" s="89"/>
      <c r="G169" s="88"/>
      <c r="H169" s="90"/>
      <c r="I169" s="91"/>
      <c r="J169" s="79"/>
      <c r="K169" s="146"/>
      <c r="L169" s="147"/>
      <c r="M169" s="148"/>
      <c r="N169" s="92"/>
      <c r="O169" s="92"/>
      <c r="P169" s="93"/>
    </row>
    <row r="170" spans="1:16" ht="12.75">
      <c r="A170" s="2"/>
      <c r="B170" s="15" t="s">
        <v>47</v>
      </c>
      <c r="C170" s="25"/>
      <c r="D170" s="95" t="s">
        <v>48</v>
      </c>
      <c r="E170" s="82">
        <v>43</v>
      </c>
      <c r="F170" s="83">
        <v>16</v>
      </c>
      <c r="G170" s="82">
        <v>35</v>
      </c>
      <c r="H170" s="78">
        <v>16</v>
      </c>
      <c r="I170" s="79">
        <v>24</v>
      </c>
      <c r="J170" s="80">
        <v>15</v>
      </c>
      <c r="K170" s="144">
        <v>12</v>
      </c>
      <c r="L170" s="135">
        <v>9</v>
      </c>
      <c r="M170" s="126">
        <v>22</v>
      </c>
      <c r="N170" s="80">
        <v>10</v>
      </c>
      <c r="O170" s="80">
        <v>8</v>
      </c>
      <c r="P170" s="81">
        <v>2</v>
      </c>
    </row>
    <row r="171" spans="1:16" ht="12.75">
      <c r="A171" s="2"/>
      <c r="B171" s="32"/>
      <c r="C171" s="34"/>
      <c r="D171" s="57" t="s">
        <v>49</v>
      </c>
      <c r="E171" s="76">
        <v>43</v>
      </c>
      <c r="F171" s="77">
        <v>16</v>
      </c>
      <c r="G171" s="76">
        <v>35</v>
      </c>
      <c r="H171" s="78">
        <v>16</v>
      </c>
      <c r="I171" s="79">
        <v>24</v>
      </c>
      <c r="J171" s="80">
        <v>15</v>
      </c>
      <c r="K171" s="144">
        <v>12</v>
      </c>
      <c r="L171" s="135">
        <v>8</v>
      </c>
      <c r="M171" s="126">
        <v>22</v>
      </c>
      <c r="N171" s="80">
        <v>10</v>
      </c>
      <c r="O171" s="80">
        <v>8</v>
      </c>
      <c r="P171" s="81">
        <v>2</v>
      </c>
    </row>
    <row r="172" spans="1:16" ht="12.75">
      <c r="A172" s="2"/>
      <c r="B172" s="32"/>
      <c r="C172" s="34"/>
      <c r="D172" s="96" t="s">
        <v>50</v>
      </c>
      <c r="E172" s="138">
        <v>1</v>
      </c>
      <c r="F172" s="149">
        <v>1</v>
      </c>
      <c r="G172" s="149">
        <v>1</v>
      </c>
      <c r="H172" s="139">
        <v>1</v>
      </c>
      <c r="I172" s="139">
        <v>1</v>
      </c>
      <c r="J172" s="139">
        <v>1</v>
      </c>
      <c r="K172" s="71">
        <v>1</v>
      </c>
      <c r="L172" s="71">
        <v>0.8888888888888888</v>
      </c>
      <c r="M172" s="138">
        <v>1</v>
      </c>
      <c r="N172" s="139">
        <v>1</v>
      </c>
      <c r="O172" s="139">
        <v>1</v>
      </c>
      <c r="P172" s="139">
        <v>1</v>
      </c>
    </row>
    <row r="173" spans="1:16" ht="12.75">
      <c r="A173" s="2"/>
      <c r="B173" s="32"/>
      <c r="C173" s="34"/>
      <c r="D173" s="57" t="s">
        <v>51</v>
      </c>
      <c r="E173" s="76">
        <v>185.37000000000003</v>
      </c>
      <c r="F173" s="77">
        <v>63.67</v>
      </c>
      <c r="G173" s="76">
        <v>190.81000000000003</v>
      </c>
      <c r="H173" s="78">
        <v>86.48</v>
      </c>
      <c r="I173" s="79">
        <v>123.13</v>
      </c>
      <c r="J173" s="80">
        <v>36.33</v>
      </c>
      <c r="K173" s="144">
        <v>86.28</v>
      </c>
      <c r="L173" s="135">
        <v>235.43</v>
      </c>
      <c r="M173" s="126">
        <v>56.69</v>
      </c>
      <c r="N173" s="80">
        <v>85.45</v>
      </c>
      <c r="O173" s="80">
        <v>34.11</v>
      </c>
      <c r="P173" s="81">
        <v>45.72</v>
      </c>
    </row>
    <row r="174" spans="1:16" ht="12.75">
      <c r="A174" s="2"/>
      <c r="B174" s="44"/>
      <c r="C174" s="46"/>
      <c r="D174" s="53" t="s">
        <v>52</v>
      </c>
      <c r="E174" s="102">
        <v>4.310930232558141</v>
      </c>
      <c r="F174" s="102">
        <v>3.979375</v>
      </c>
      <c r="G174" s="102">
        <v>5.451714285714287</v>
      </c>
      <c r="H174" s="62">
        <v>5.405</v>
      </c>
      <c r="I174" s="62">
        <v>5.130416666666666</v>
      </c>
      <c r="J174" s="62">
        <v>2.4219999999999997</v>
      </c>
      <c r="K174" s="61">
        <v>7.19</v>
      </c>
      <c r="L174" s="61">
        <v>26.15888888888889</v>
      </c>
      <c r="M174" s="61">
        <v>2.5768181818181817</v>
      </c>
      <c r="N174" s="62">
        <v>8.545</v>
      </c>
      <c r="O174" s="62">
        <v>4.26375</v>
      </c>
      <c r="P174" s="62">
        <v>22.86</v>
      </c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 customHeight="1">
      <c r="A176" s="1"/>
      <c r="B176" s="7" t="s">
        <v>53</v>
      </c>
      <c r="C176" s="9"/>
      <c r="D176" s="9"/>
      <c r="E176" s="9"/>
      <c r="F176" s="9"/>
      <c r="G176" s="9"/>
      <c r="H176" s="8"/>
      <c r="I176" s="5" t="s">
        <v>14</v>
      </c>
      <c r="J176" s="6"/>
      <c r="K176" s="7" t="s">
        <v>15</v>
      </c>
      <c r="L176" s="8"/>
      <c r="M176" s="5" t="s">
        <v>16</v>
      </c>
      <c r="N176" s="6"/>
      <c r="O176" s="7" t="s">
        <v>17</v>
      </c>
      <c r="P176" s="9"/>
    </row>
    <row r="177" spans="1:16" ht="12.75">
      <c r="A177" s="2"/>
      <c r="B177" s="103" t="s">
        <v>54</v>
      </c>
      <c r="C177" s="104"/>
      <c r="D177" s="104"/>
      <c r="E177" s="105" t="s">
        <v>55</v>
      </c>
      <c r="F177" s="105"/>
      <c r="G177" s="105"/>
      <c r="H177" s="105"/>
      <c r="I177" s="106"/>
      <c r="J177" s="107"/>
      <c r="K177" s="108"/>
      <c r="L177" s="75"/>
      <c r="M177" s="106"/>
      <c r="N177" s="107"/>
      <c r="O177" s="108"/>
      <c r="P177" s="140"/>
    </row>
    <row r="178" spans="1:16" ht="12.75">
      <c r="A178" s="2"/>
      <c r="B178" s="104"/>
      <c r="C178" s="104"/>
      <c r="D178" s="104"/>
      <c r="E178" s="105" t="s">
        <v>56</v>
      </c>
      <c r="F178" s="105"/>
      <c r="G178" s="105"/>
      <c r="H178" s="105"/>
      <c r="I178" s="106"/>
      <c r="J178" s="107"/>
      <c r="K178" s="108"/>
      <c r="L178" s="75"/>
      <c r="M178" s="106"/>
      <c r="N178" s="107"/>
      <c r="O178" s="108"/>
      <c r="P178" s="140"/>
    </row>
    <row r="179" spans="1:16" ht="12.75">
      <c r="A179" s="2"/>
      <c r="B179" s="104"/>
      <c r="C179" s="104"/>
      <c r="D179" s="104"/>
      <c r="E179" s="105" t="s">
        <v>57</v>
      </c>
      <c r="F179" s="105"/>
      <c r="G179" s="105"/>
      <c r="H179" s="105"/>
      <c r="I179" s="106"/>
      <c r="J179" s="107"/>
      <c r="K179" s="108"/>
      <c r="L179" s="75"/>
      <c r="M179" s="106"/>
      <c r="N179" s="107"/>
      <c r="O179" s="108"/>
      <c r="P179" s="140"/>
    </row>
    <row r="180" spans="1:16" ht="12.75">
      <c r="A180" s="2"/>
      <c r="B180" s="109"/>
      <c r="C180" s="109"/>
      <c r="D180" s="109"/>
      <c r="E180" s="110"/>
      <c r="F180" s="109"/>
      <c r="G180" s="109"/>
      <c r="H180" s="110"/>
      <c r="I180" s="110"/>
      <c r="J180" s="110"/>
      <c r="K180" s="110"/>
      <c r="L180" s="110"/>
      <c r="M180" s="110"/>
      <c r="N180" s="110"/>
      <c r="O180" s="110"/>
      <c r="P180" s="109"/>
    </row>
    <row r="181" spans="1:1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/>
      <c r="B182" s="2"/>
      <c r="C182" s="3" t="s">
        <v>58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2"/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2" t="s">
        <v>73</v>
      </c>
      <c r="L184" s="2"/>
      <c r="M184" s="2"/>
      <c r="N184" s="2"/>
      <c r="O184" s="2"/>
      <c r="P184" s="2"/>
    </row>
    <row r="185" spans="1:16" ht="13.5" thickBot="1">
      <c r="A185" s="1"/>
      <c r="B185" s="1"/>
      <c r="C185" s="1" t="s">
        <v>59</v>
      </c>
      <c r="D185" s="23" t="s">
        <v>60</v>
      </c>
      <c r="E185" s="1"/>
      <c r="F185" s="1"/>
      <c r="G185" s="1" t="s">
        <v>61</v>
      </c>
      <c r="H185" s="111" t="s">
        <v>62</v>
      </c>
      <c r="I185" s="111"/>
      <c r="J185" s="111"/>
      <c r="K185" s="1"/>
      <c r="L185" s="1" t="s">
        <v>63</v>
      </c>
      <c r="M185" s="112" t="s">
        <v>64</v>
      </c>
      <c r="N185" s="111"/>
      <c r="O185" s="111"/>
      <c r="P185" s="1"/>
    </row>
    <row r="186" spans="1:16" ht="12.75">
      <c r="A186" s="2"/>
      <c r="B186" s="2"/>
      <c r="C186" s="2"/>
      <c r="D186" s="2"/>
      <c r="E186" s="1"/>
      <c r="F186" s="2"/>
      <c r="G186" s="2"/>
      <c r="H186" s="1"/>
      <c r="I186" s="2"/>
      <c r="J186" s="2"/>
      <c r="K186" s="1"/>
      <c r="L186" s="2"/>
      <c r="M186" s="2"/>
      <c r="N186" s="2"/>
      <c r="O186" s="2"/>
      <c r="P186" s="2"/>
    </row>
    <row r="187" spans="1:16" ht="12.75">
      <c r="A187" s="2"/>
      <c r="B187" s="2" t="s">
        <v>65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 t="s">
        <v>66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/>
      <c r="B189" s="2" t="s">
        <v>67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79.5" customHeight="1">
      <c r="A190" s="2"/>
      <c r="B190" s="2"/>
      <c r="C190" s="13" t="s">
        <v>0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2" ht="12.75">
      <c r="A191" s="2"/>
      <c r="B191" s="2"/>
    </row>
    <row r="192" spans="1:16" ht="13.5" thickBot="1">
      <c r="A192" s="1"/>
      <c r="B192" s="1" t="s">
        <v>1</v>
      </c>
      <c r="C192" s="1"/>
      <c r="D192" s="20" t="s">
        <v>2</v>
      </c>
      <c r="E192" s="20"/>
      <c r="F192" s="1"/>
      <c r="G192" s="1"/>
      <c r="H192" s="1"/>
      <c r="I192" s="1" t="s">
        <v>3</v>
      </c>
      <c r="J192" s="21" t="s">
        <v>4</v>
      </c>
      <c r="K192" s="1"/>
      <c r="L192" s="1"/>
      <c r="M192" s="1" t="s">
        <v>5</v>
      </c>
      <c r="N192" s="1"/>
      <c r="O192" s="21">
        <v>2013</v>
      </c>
      <c r="P192" s="1"/>
    </row>
    <row r="193" spans="1:16" ht="12.75">
      <c r="A193" s="2"/>
      <c r="B193" s="1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2"/>
      <c r="P193" s="2"/>
    </row>
    <row r="194" spans="1:16" ht="13.5" thickBot="1">
      <c r="A194" s="1"/>
      <c r="B194" s="1" t="s">
        <v>6</v>
      </c>
      <c r="C194" s="1"/>
      <c r="D194" s="22"/>
      <c r="E194" s="22"/>
      <c r="F194" s="1"/>
      <c r="G194" s="1"/>
      <c r="H194" s="1"/>
      <c r="I194" s="1" t="s">
        <v>7</v>
      </c>
      <c r="J194" s="1"/>
      <c r="K194" s="1"/>
      <c r="L194" s="23" t="s">
        <v>74</v>
      </c>
      <c r="M194" s="23"/>
      <c r="N194" s="23"/>
      <c r="O194" s="21"/>
      <c r="P194" s="1"/>
    </row>
    <row r="195" spans="1:16" ht="12.75">
      <c r="A195" s="2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P196" s="2"/>
    </row>
    <row r="197" spans="1:16" ht="12.75" customHeight="1">
      <c r="A197" s="2"/>
      <c r="B197" s="14" t="s">
        <v>9</v>
      </c>
      <c r="C197" s="24"/>
      <c r="D197" s="25"/>
      <c r="E197" s="26" t="s">
        <v>10</v>
      </c>
      <c r="F197" s="27"/>
      <c r="G197" s="27"/>
      <c r="H197" s="28" t="s">
        <v>11</v>
      </c>
      <c r="I197" s="29"/>
      <c r="J197" s="30"/>
      <c r="K197" s="31" t="s">
        <v>12</v>
      </c>
      <c r="L197" s="27"/>
      <c r="M197" s="27"/>
      <c r="N197" s="28" t="s">
        <v>13</v>
      </c>
      <c r="O197" s="29"/>
      <c r="P197" s="30"/>
    </row>
    <row r="198" spans="1:16" ht="12.75" customHeight="1">
      <c r="A198" s="2"/>
      <c r="B198" s="32"/>
      <c r="C198" s="33"/>
      <c r="D198" s="34"/>
      <c r="E198" s="35"/>
      <c r="F198" s="36"/>
      <c r="G198" s="36"/>
      <c r="H198" s="37"/>
      <c r="I198" s="38"/>
      <c r="J198" s="39"/>
      <c r="K198" s="36"/>
      <c r="L198" s="36"/>
      <c r="M198" s="36"/>
      <c r="N198" s="37"/>
      <c r="O198" s="38"/>
      <c r="P198" s="39"/>
    </row>
    <row r="199" spans="1:16" ht="12.75" customHeight="1">
      <c r="A199" s="2"/>
      <c r="B199" s="32"/>
      <c r="C199" s="33"/>
      <c r="D199" s="34"/>
      <c r="E199" s="5" t="s">
        <v>14</v>
      </c>
      <c r="F199" s="40"/>
      <c r="G199" s="6"/>
      <c r="H199" s="41" t="s">
        <v>15</v>
      </c>
      <c r="I199" s="42"/>
      <c r="J199" s="43"/>
      <c r="K199" s="5" t="s">
        <v>16</v>
      </c>
      <c r="L199" s="40"/>
      <c r="M199" s="6"/>
      <c r="N199" s="41" t="s">
        <v>17</v>
      </c>
      <c r="O199" s="42"/>
      <c r="P199" s="43"/>
    </row>
    <row r="200" spans="1:16" ht="12.75" customHeight="1">
      <c r="A200" s="2"/>
      <c r="B200" s="44"/>
      <c r="C200" s="45"/>
      <c r="D200" s="46"/>
      <c r="E200" s="47" t="s">
        <v>18</v>
      </c>
      <c r="F200" s="47" t="s">
        <v>19</v>
      </c>
      <c r="G200" s="48" t="s">
        <v>20</v>
      </c>
      <c r="H200" s="49" t="s">
        <v>21</v>
      </c>
      <c r="I200" s="50" t="s">
        <v>22</v>
      </c>
      <c r="J200" s="51" t="s">
        <v>23</v>
      </c>
      <c r="K200" s="48" t="s">
        <v>24</v>
      </c>
      <c r="L200" s="47" t="s">
        <v>25</v>
      </c>
      <c r="M200" s="48" t="s">
        <v>26</v>
      </c>
      <c r="N200" s="49" t="s">
        <v>27</v>
      </c>
      <c r="O200" s="50" t="s">
        <v>28</v>
      </c>
      <c r="P200" s="52" t="s">
        <v>29</v>
      </c>
    </row>
    <row r="201" spans="1:16" ht="12.75">
      <c r="A201" s="2"/>
      <c r="B201" s="15" t="s">
        <v>30</v>
      </c>
      <c r="C201" s="25"/>
      <c r="D201" s="53" t="s">
        <v>31</v>
      </c>
      <c r="E201" s="54">
        <v>0</v>
      </c>
      <c r="F201" s="54">
        <v>0</v>
      </c>
      <c r="G201" s="58">
        <v>2.0819560185185186</v>
      </c>
      <c r="H201" s="55">
        <v>0</v>
      </c>
      <c r="I201" s="55">
        <v>0</v>
      </c>
      <c r="J201" s="55">
        <v>0</v>
      </c>
      <c r="K201" s="115">
        <v>0</v>
      </c>
      <c r="L201" s="115">
        <v>0</v>
      </c>
      <c r="M201" s="115">
        <v>0</v>
      </c>
      <c r="N201" s="55">
        <v>3.38</v>
      </c>
      <c r="O201" s="55">
        <v>2.9</v>
      </c>
      <c r="P201" s="55">
        <v>0</v>
      </c>
    </row>
    <row r="202" spans="1:16" ht="12.75">
      <c r="A202" s="2"/>
      <c r="B202" s="32"/>
      <c r="C202" s="34"/>
      <c r="D202" s="57" t="s">
        <v>32</v>
      </c>
      <c r="E202" s="150">
        <v>0</v>
      </c>
      <c r="F202" s="150">
        <v>0</v>
      </c>
      <c r="G202" s="150">
        <v>1</v>
      </c>
      <c r="H202" s="118">
        <v>0</v>
      </c>
      <c r="I202" s="118">
        <v>0</v>
      </c>
      <c r="J202" s="118">
        <v>0</v>
      </c>
      <c r="K202" s="115">
        <v>0</v>
      </c>
      <c r="L202" s="115">
        <v>0</v>
      </c>
      <c r="M202" s="115">
        <v>0</v>
      </c>
      <c r="N202" s="55">
        <v>1</v>
      </c>
      <c r="O202" s="55">
        <v>1</v>
      </c>
      <c r="P202" s="55">
        <v>0</v>
      </c>
    </row>
    <row r="203" spans="1:16" ht="12.75" customHeight="1">
      <c r="A203" s="2"/>
      <c r="B203" s="44"/>
      <c r="C203" s="46"/>
      <c r="D203" s="53" t="s">
        <v>33</v>
      </c>
      <c r="E203" s="61">
        <v>0</v>
      </c>
      <c r="F203" s="61">
        <v>0</v>
      </c>
      <c r="G203" s="61">
        <v>2.0819560185185186</v>
      </c>
      <c r="H203" s="62">
        <v>0</v>
      </c>
      <c r="I203" s="62">
        <v>0</v>
      </c>
      <c r="J203" s="62">
        <v>0</v>
      </c>
      <c r="K203" s="115">
        <v>0</v>
      </c>
      <c r="L203" s="115">
        <v>0</v>
      </c>
      <c r="M203" s="115">
        <v>0</v>
      </c>
      <c r="N203" s="55">
        <v>3.38</v>
      </c>
      <c r="O203" s="55">
        <v>2.9</v>
      </c>
      <c r="P203" s="55">
        <v>0</v>
      </c>
    </row>
    <row r="204" spans="1:16" ht="12.75">
      <c r="A204" s="2"/>
      <c r="B204" s="15" t="s">
        <v>34</v>
      </c>
      <c r="C204" s="25"/>
      <c r="D204" s="65" t="s">
        <v>35</v>
      </c>
      <c r="E204" s="153">
        <v>0</v>
      </c>
      <c r="F204" s="153">
        <v>0</v>
      </c>
      <c r="G204" s="153">
        <v>1</v>
      </c>
      <c r="H204" s="121">
        <v>0</v>
      </c>
      <c r="I204" s="121">
        <v>0</v>
      </c>
      <c r="J204" s="121">
        <v>0</v>
      </c>
      <c r="K204" s="115">
        <v>0</v>
      </c>
      <c r="L204" s="115">
        <v>0</v>
      </c>
      <c r="M204" s="115">
        <v>0</v>
      </c>
      <c r="N204" s="55">
        <v>1</v>
      </c>
      <c r="O204" s="55">
        <v>1</v>
      </c>
      <c r="P204" s="55">
        <v>0</v>
      </c>
    </row>
    <row r="205" spans="1:16" ht="12.75">
      <c r="A205" s="2"/>
      <c r="B205" s="32"/>
      <c r="C205" s="34"/>
      <c r="D205" s="70" t="s">
        <v>36</v>
      </c>
      <c r="E205" s="58">
        <v>0</v>
      </c>
      <c r="F205" s="58">
        <v>0</v>
      </c>
      <c r="G205" s="58">
        <v>1</v>
      </c>
      <c r="H205" s="59">
        <v>0</v>
      </c>
      <c r="I205" s="59">
        <v>0</v>
      </c>
      <c r="J205" s="59">
        <v>0</v>
      </c>
      <c r="K205" s="115">
        <v>0</v>
      </c>
      <c r="L205" s="115">
        <v>0</v>
      </c>
      <c r="M205" s="115">
        <v>0</v>
      </c>
      <c r="N205" s="55">
        <v>1</v>
      </c>
      <c r="O205" s="55">
        <v>1</v>
      </c>
      <c r="P205" s="55">
        <v>0</v>
      </c>
    </row>
    <row r="206" spans="1:16" ht="12.75">
      <c r="A206" s="2"/>
      <c r="B206" s="32"/>
      <c r="C206" s="34"/>
      <c r="D206" s="70" t="s">
        <v>37</v>
      </c>
      <c r="E206" s="61">
        <v>0</v>
      </c>
      <c r="F206" s="61">
        <v>0</v>
      </c>
      <c r="G206" s="61">
        <v>0</v>
      </c>
      <c r="H206" s="62">
        <v>0</v>
      </c>
      <c r="I206" s="62">
        <v>0</v>
      </c>
      <c r="J206" s="62">
        <v>0</v>
      </c>
      <c r="K206" s="115">
        <v>0</v>
      </c>
      <c r="L206" s="115">
        <v>0</v>
      </c>
      <c r="M206" s="115">
        <v>0</v>
      </c>
      <c r="N206" s="55">
        <v>0</v>
      </c>
      <c r="O206" s="55">
        <v>0</v>
      </c>
      <c r="P206" s="55">
        <v>0</v>
      </c>
    </row>
    <row r="207" spans="1:16" ht="12.75" customHeight="1">
      <c r="A207" s="2"/>
      <c r="B207" s="44"/>
      <c r="C207" s="46"/>
      <c r="D207" s="53" t="s">
        <v>38</v>
      </c>
      <c r="E207" s="71">
        <v>1</v>
      </c>
      <c r="F207" s="71">
        <v>1</v>
      </c>
      <c r="G207" s="71">
        <v>1</v>
      </c>
      <c r="H207" s="72">
        <v>1</v>
      </c>
      <c r="I207" s="72">
        <v>1</v>
      </c>
      <c r="J207" s="72">
        <v>1</v>
      </c>
      <c r="K207" s="154">
        <v>1</v>
      </c>
      <c r="L207" s="154">
        <v>1</v>
      </c>
      <c r="M207" s="154">
        <v>1</v>
      </c>
      <c r="N207" s="123">
        <v>1</v>
      </c>
      <c r="O207" s="123">
        <v>1</v>
      </c>
      <c r="P207" s="123">
        <v>1</v>
      </c>
    </row>
    <row r="208" spans="1:16" ht="12.75">
      <c r="A208" s="2"/>
      <c r="B208" s="7" t="s">
        <v>39</v>
      </c>
      <c r="C208" s="75"/>
      <c r="D208" s="57"/>
      <c r="E208" s="76"/>
      <c r="F208" s="135"/>
      <c r="G208" s="76"/>
      <c r="H208" s="78"/>
      <c r="I208" s="79"/>
      <c r="J208" s="80"/>
      <c r="K208" s="127"/>
      <c r="L208" s="77"/>
      <c r="M208" s="76"/>
      <c r="N208" s="78"/>
      <c r="O208" s="79"/>
      <c r="P208" s="81"/>
    </row>
    <row r="209" spans="1:16" ht="12.75">
      <c r="A209" s="2"/>
      <c r="B209" s="10" t="s">
        <v>40</v>
      </c>
      <c r="C209" s="16" t="s">
        <v>41</v>
      </c>
      <c r="D209" s="65" t="s">
        <v>42</v>
      </c>
      <c r="E209" s="82"/>
      <c r="F209" s="83"/>
      <c r="G209" s="82"/>
      <c r="H209" s="84"/>
      <c r="I209" s="85"/>
      <c r="J209" s="86"/>
      <c r="K209" s="128"/>
      <c r="L209" s="83"/>
      <c r="M209" s="82"/>
      <c r="N209" s="84"/>
      <c r="O209" s="85"/>
      <c r="P209" s="87"/>
    </row>
    <row r="210" spans="1:16" ht="12.75" customHeight="1">
      <c r="A210" s="2"/>
      <c r="B210" s="11"/>
      <c r="C210" s="17"/>
      <c r="D210" s="57" t="s">
        <v>43</v>
      </c>
      <c r="E210" s="76"/>
      <c r="F210" s="77"/>
      <c r="G210" s="76"/>
      <c r="H210" s="78"/>
      <c r="I210" s="79"/>
      <c r="J210" s="80"/>
      <c r="K210" s="127"/>
      <c r="L210" s="77"/>
      <c r="M210" s="76"/>
      <c r="N210" s="78"/>
      <c r="O210" s="79"/>
      <c r="P210" s="81"/>
    </row>
    <row r="211" spans="1:16" ht="12.75">
      <c r="A211" s="2"/>
      <c r="B211" s="11"/>
      <c r="C211" s="18"/>
      <c r="D211" s="53" t="s">
        <v>44</v>
      </c>
      <c r="E211" s="88"/>
      <c r="F211" s="89"/>
      <c r="G211" s="88"/>
      <c r="H211" s="90"/>
      <c r="I211" s="91"/>
      <c r="J211" s="92"/>
      <c r="K211" s="129"/>
      <c r="L211" s="89"/>
      <c r="M211" s="88"/>
      <c r="N211" s="90"/>
      <c r="O211" s="91"/>
      <c r="P211" s="93"/>
    </row>
    <row r="212" spans="1:16" ht="12.75">
      <c r="A212" s="2"/>
      <c r="B212" s="11"/>
      <c r="C212" s="16" t="s">
        <v>45</v>
      </c>
      <c r="D212" s="65" t="s">
        <v>42</v>
      </c>
      <c r="E212" s="82"/>
      <c r="F212" s="83"/>
      <c r="G212" s="82"/>
      <c r="H212" s="84"/>
      <c r="I212" s="85"/>
      <c r="J212" s="86"/>
      <c r="K212" s="128"/>
      <c r="L212" s="83"/>
      <c r="M212" s="82"/>
      <c r="N212" s="84"/>
      <c r="O212" s="85"/>
      <c r="P212" s="87"/>
    </row>
    <row r="213" spans="1:16" ht="12.75" customHeight="1">
      <c r="A213" s="2"/>
      <c r="B213" s="11"/>
      <c r="C213" s="17"/>
      <c r="D213" s="57" t="s">
        <v>43</v>
      </c>
      <c r="E213" s="76"/>
      <c r="F213" s="77"/>
      <c r="G213" s="76"/>
      <c r="H213" s="78"/>
      <c r="I213" s="79"/>
      <c r="J213" s="80"/>
      <c r="K213" s="127"/>
      <c r="L213" s="77"/>
      <c r="M213" s="76"/>
      <c r="N213" s="78"/>
      <c r="O213" s="79"/>
      <c r="P213" s="81"/>
    </row>
    <row r="214" spans="1:16" ht="12.75">
      <c r="A214" s="2"/>
      <c r="B214" s="11"/>
      <c r="C214" s="18"/>
      <c r="D214" s="53" t="s">
        <v>44</v>
      </c>
      <c r="E214" s="88"/>
      <c r="F214" s="89"/>
      <c r="G214" s="88"/>
      <c r="H214" s="124"/>
      <c r="I214" s="123"/>
      <c r="J214" s="124"/>
      <c r="K214" s="142"/>
      <c r="L214" s="156"/>
      <c r="M214" s="142"/>
      <c r="N214" s="124"/>
      <c r="O214" s="123"/>
      <c r="P214" s="124"/>
    </row>
    <row r="215" spans="1:16" ht="12.75">
      <c r="A215" s="2"/>
      <c r="B215" s="11"/>
      <c r="C215" s="16" t="s">
        <v>46</v>
      </c>
      <c r="D215" s="65" t="s">
        <v>42</v>
      </c>
      <c r="E215" s="82">
        <v>84</v>
      </c>
      <c r="F215" s="83">
        <v>84</v>
      </c>
      <c r="G215" s="82">
        <v>85</v>
      </c>
      <c r="H215" s="84">
        <v>85</v>
      </c>
      <c r="I215" s="85">
        <v>90</v>
      </c>
      <c r="J215" s="86">
        <v>89</v>
      </c>
      <c r="K215" s="128">
        <v>90</v>
      </c>
      <c r="L215" s="83">
        <v>89</v>
      </c>
      <c r="M215" s="82">
        <v>86</v>
      </c>
      <c r="N215" s="84">
        <v>86</v>
      </c>
      <c r="O215" s="85">
        <v>86</v>
      </c>
      <c r="P215" s="87">
        <v>86</v>
      </c>
    </row>
    <row r="216" spans="1:16" ht="25.5" customHeight="1">
      <c r="A216" s="2"/>
      <c r="B216" s="11"/>
      <c r="C216" s="17"/>
      <c r="D216" s="57" t="s">
        <v>43</v>
      </c>
      <c r="E216" s="77">
        <v>0</v>
      </c>
      <c r="F216" s="77">
        <v>0</v>
      </c>
      <c r="G216" s="76">
        <v>0</v>
      </c>
      <c r="H216" s="80">
        <v>0</v>
      </c>
      <c r="I216" s="79">
        <v>0</v>
      </c>
      <c r="J216" s="80">
        <v>1</v>
      </c>
      <c r="K216" s="127">
        <v>2</v>
      </c>
      <c r="L216" s="77">
        <v>1</v>
      </c>
      <c r="M216" s="127">
        <v>1</v>
      </c>
      <c r="N216" s="79">
        <v>0</v>
      </c>
      <c r="O216" s="79">
        <v>0</v>
      </c>
      <c r="P216" s="79">
        <v>0</v>
      </c>
    </row>
    <row r="217" spans="1:16" ht="12.75">
      <c r="A217" s="2"/>
      <c r="B217" s="12"/>
      <c r="C217" s="18"/>
      <c r="D217" s="53" t="s">
        <v>44</v>
      </c>
      <c r="E217" s="94">
        <v>0</v>
      </c>
      <c r="F217" s="94">
        <v>0</v>
      </c>
      <c r="G217" s="94">
        <v>0</v>
      </c>
      <c r="H217" s="80">
        <v>0</v>
      </c>
      <c r="I217" s="79">
        <v>0</v>
      </c>
      <c r="J217" s="72">
        <v>0.011235955056179775</v>
      </c>
      <c r="K217" s="71">
        <v>0.022222222222222223</v>
      </c>
      <c r="L217" s="71">
        <v>0.011235955056179775</v>
      </c>
      <c r="M217" s="71">
        <v>0.011627906976744186</v>
      </c>
      <c r="N217" s="79">
        <v>0</v>
      </c>
      <c r="O217" s="79">
        <v>0</v>
      </c>
      <c r="P217" s="79">
        <v>0</v>
      </c>
    </row>
    <row r="218" spans="1:16" ht="12.75">
      <c r="A218" s="2"/>
      <c r="B218" s="15" t="s">
        <v>47</v>
      </c>
      <c r="C218" s="25"/>
      <c r="D218" s="95" t="s">
        <v>48</v>
      </c>
      <c r="E218" s="83">
        <v>0</v>
      </c>
      <c r="F218" s="83">
        <v>0</v>
      </c>
      <c r="G218" s="82">
        <v>0</v>
      </c>
      <c r="H218" s="80">
        <v>0</v>
      </c>
      <c r="I218" s="79">
        <v>0</v>
      </c>
      <c r="J218" s="80">
        <v>1</v>
      </c>
      <c r="K218" s="128">
        <v>0</v>
      </c>
      <c r="L218" s="128">
        <v>0</v>
      </c>
      <c r="M218" s="128">
        <v>1</v>
      </c>
      <c r="N218" s="79">
        <v>0</v>
      </c>
      <c r="O218" s="79">
        <v>0</v>
      </c>
      <c r="P218" s="79">
        <v>0</v>
      </c>
    </row>
    <row r="219" spans="1:16" ht="12.75">
      <c r="A219" s="2"/>
      <c r="B219" s="32"/>
      <c r="C219" s="34"/>
      <c r="D219" s="57" t="s">
        <v>49</v>
      </c>
      <c r="E219" s="77">
        <v>0</v>
      </c>
      <c r="F219" s="77">
        <v>0</v>
      </c>
      <c r="G219" s="76">
        <v>0</v>
      </c>
      <c r="H219" s="80">
        <v>0</v>
      </c>
      <c r="I219" s="79">
        <v>0</v>
      </c>
      <c r="J219" s="80">
        <v>1</v>
      </c>
      <c r="K219" s="77">
        <v>0</v>
      </c>
      <c r="L219" s="77">
        <v>0</v>
      </c>
      <c r="M219" s="77">
        <v>1</v>
      </c>
      <c r="N219" s="79">
        <v>0</v>
      </c>
      <c r="O219" s="79">
        <v>0</v>
      </c>
      <c r="P219" s="79">
        <v>0</v>
      </c>
    </row>
    <row r="220" spans="1:16" ht="12.75">
      <c r="A220" s="2"/>
      <c r="B220" s="32"/>
      <c r="C220" s="34"/>
      <c r="D220" s="96" t="s">
        <v>50</v>
      </c>
      <c r="E220" s="149">
        <v>1</v>
      </c>
      <c r="F220" s="149">
        <v>1</v>
      </c>
      <c r="G220" s="149">
        <v>1</v>
      </c>
      <c r="H220" s="139">
        <v>1</v>
      </c>
      <c r="I220" s="139">
        <v>1</v>
      </c>
      <c r="J220" s="139">
        <v>1</v>
      </c>
      <c r="K220" s="138">
        <v>1</v>
      </c>
      <c r="L220" s="138">
        <v>1</v>
      </c>
      <c r="M220" s="138">
        <v>1</v>
      </c>
      <c r="N220" s="139">
        <v>1</v>
      </c>
      <c r="O220" s="139">
        <v>1</v>
      </c>
      <c r="P220" s="139">
        <v>1</v>
      </c>
    </row>
    <row r="221" spans="1:16" ht="12.75">
      <c r="A221" s="2"/>
      <c r="B221" s="32"/>
      <c r="C221" s="34"/>
      <c r="D221" s="57" t="s">
        <v>51</v>
      </c>
      <c r="E221" s="77">
        <v>0</v>
      </c>
      <c r="F221" s="77">
        <v>0</v>
      </c>
      <c r="G221" s="76">
        <v>0</v>
      </c>
      <c r="H221" s="80">
        <v>0</v>
      </c>
      <c r="I221" s="79">
        <v>0</v>
      </c>
      <c r="J221" s="80">
        <v>19.98</v>
      </c>
      <c r="K221" s="77">
        <v>0</v>
      </c>
      <c r="L221" s="77">
        <v>0</v>
      </c>
      <c r="M221" s="77">
        <v>0.63</v>
      </c>
      <c r="N221" s="79">
        <v>0</v>
      </c>
      <c r="O221" s="79">
        <v>0</v>
      </c>
      <c r="P221" s="79">
        <v>0</v>
      </c>
    </row>
    <row r="222" spans="1:16" ht="12.75">
      <c r="A222" s="2"/>
      <c r="B222" s="44"/>
      <c r="C222" s="46"/>
      <c r="D222" s="53" t="s">
        <v>52</v>
      </c>
      <c r="E222" s="88">
        <v>0</v>
      </c>
      <c r="F222" s="88">
        <v>0</v>
      </c>
      <c r="G222" s="157">
        <v>0</v>
      </c>
      <c r="H222" s="80">
        <v>0</v>
      </c>
      <c r="I222" s="79">
        <v>0</v>
      </c>
      <c r="J222" s="62">
        <v>19.98</v>
      </c>
      <c r="K222" s="114">
        <v>0</v>
      </c>
      <c r="L222" s="114">
        <v>0</v>
      </c>
      <c r="M222" s="61">
        <v>0.63</v>
      </c>
      <c r="N222" s="79">
        <v>0</v>
      </c>
      <c r="O222" s="79">
        <v>0</v>
      </c>
      <c r="P222" s="79">
        <v>0</v>
      </c>
    </row>
    <row r="223" spans="1:1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1"/>
      <c r="B224" s="7" t="s">
        <v>53</v>
      </c>
      <c r="C224" s="9"/>
      <c r="D224" s="9"/>
      <c r="E224" s="9"/>
      <c r="F224" s="9"/>
      <c r="G224" s="9"/>
      <c r="H224" s="8"/>
      <c r="I224" s="5" t="s">
        <v>14</v>
      </c>
      <c r="J224" s="6"/>
      <c r="K224" s="7" t="s">
        <v>15</v>
      </c>
      <c r="L224" s="8"/>
      <c r="M224" s="5" t="s">
        <v>16</v>
      </c>
      <c r="N224" s="6"/>
      <c r="O224" s="7" t="s">
        <v>17</v>
      </c>
      <c r="P224" s="9"/>
    </row>
    <row r="225" spans="1:16" ht="12.75">
      <c r="A225" s="2"/>
      <c r="B225" s="103" t="s">
        <v>54</v>
      </c>
      <c r="C225" s="104"/>
      <c r="D225" s="104"/>
      <c r="E225" s="105" t="s">
        <v>55</v>
      </c>
      <c r="F225" s="105"/>
      <c r="G225" s="105"/>
      <c r="H225" s="105"/>
      <c r="I225" s="106"/>
      <c r="J225" s="107"/>
      <c r="K225" s="108"/>
      <c r="L225" s="75"/>
      <c r="M225" s="106"/>
      <c r="N225" s="107"/>
      <c r="O225" s="108"/>
      <c r="P225" s="140"/>
    </row>
    <row r="226" spans="1:16" ht="12.75">
      <c r="A226" s="2"/>
      <c r="B226" s="104"/>
      <c r="C226" s="104"/>
      <c r="D226" s="104"/>
      <c r="E226" s="105" t="s">
        <v>56</v>
      </c>
      <c r="F226" s="105"/>
      <c r="G226" s="105"/>
      <c r="H226" s="105"/>
      <c r="I226" s="106"/>
      <c r="J226" s="107"/>
      <c r="K226" s="108"/>
      <c r="L226" s="75"/>
      <c r="M226" s="106"/>
      <c r="N226" s="107"/>
      <c r="O226" s="108"/>
      <c r="P226" s="140"/>
    </row>
    <row r="227" spans="1:16" ht="12.75">
      <c r="A227" s="2"/>
      <c r="B227" s="104"/>
      <c r="C227" s="104"/>
      <c r="D227" s="104"/>
      <c r="E227" s="105" t="s">
        <v>57</v>
      </c>
      <c r="F227" s="105"/>
      <c r="G227" s="105"/>
      <c r="H227" s="105"/>
      <c r="I227" s="106"/>
      <c r="J227" s="107"/>
      <c r="K227" s="108"/>
      <c r="L227" s="75"/>
      <c r="M227" s="106"/>
      <c r="N227" s="107"/>
      <c r="O227" s="108"/>
      <c r="P227" s="140"/>
    </row>
    <row r="228" spans="1:16" ht="12.75">
      <c r="A228" s="2"/>
      <c r="B228" s="109"/>
      <c r="C228" s="109"/>
      <c r="D228" s="109"/>
      <c r="E228" s="110"/>
      <c r="F228" s="109"/>
      <c r="G228" s="109"/>
      <c r="H228" s="110"/>
      <c r="I228" s="110"/>
      <c r="J228" s="110"/>
      <c r="K228" s="110"/>
      <c r="L228" s="110"/>
      <c r="M228" s="110"/>
      <c r="N228" s="110"/>
      <c r="O228" s="110"/>
      <c r="P228" s="109"/>
    </row>
    <row r="229" spans="1:1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>
      <c r="A230" s="2"/>
      <c r="B230" s="2"/>
      <c r="C230" s="3" t="s">
        <v>58</v>
      </c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2"/>
      <c r="B231" s="2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2"/>
      <c r="L232" s="2"/>
      <c r="M232" s="2"/>
      <c r="N232" s="2"/>
      <c r="O232" s="2"/>
      <c r="P232" s="2"/>
    </row>
    <row r="233" spans="1:16" ht="13.5" thickBot="1">
      <c r="A233" s="1"/>
      <c r="B233" s="1"/>
      <c r="C233" s="1" t="s">
        <v>59</v>
      </c>
      <c r="D233" s="23" t="s">
        <v>60</v>
      </c>
      <c r="E233" s="1"/>
      <c r="F233" s="1"/>
      <c r="G233" s="1" t="s">
        <v>61</v>
      </c>
      <c r="H233" s="111" t="s">
        <v>62</v>
      </c>
      <c r="I233" s="111"/>
      <c r="J233" s="111"/>
      <c r="K233" s="1"/>
      <c r="L233" s="1" t="s">
        <v>63</v>
      </c>
      <c r="M233" s="112" t="s">
        <v>64</v>
      </c>
      <c r="N233" s="111"/>
      <c r="O233" s="111"/>
      <c r="P233" s="1"/>
    </row>
    <row r="234" spans="1:16" ht="12.75">
      <c r="A234" s="2"/>
      <c r="B234" s="2" t="s">
        <v>65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>
      <c r="A235" s="2"/>
      <c r="B235" s="2" t="s">
        <v>66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>
      <c r="A236" s="2"/>
      <c r="B236" s="2" t="s">
        <v>67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79.5" customHeight="1">
      <c r="A237" s="2"/>
      <c r="B237" s="2"/>
      <c r="C237" s="13" t="s">
        <v>0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2"/>
      <c r="B238" s="2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.5" thickBot="1">
      <c r="A239" s="1"/>
      <c r="B239" s="1" t="s">
        <v>1</v>
      </c>
      <c r="C239" s="1"/>
      <c r="D239" s="20" t="s">
        <v>2</v>
      </c>
      <c r="E239" s="20"/>
      <c r="F239" s="1"/>
      <c r="G239" s="1"/>
      <c r="H239" s="1"/>
      <c r="I239" s="1" t="s">
        <v>3</v>
      </c>
      <c r="J239" s="21" t="s">
        <v>4</v>
      </c>
      <c r="K239" s="1"/>
      <c r="L239" s="1"/>
      <c r="M239" s="1" t="s">
        <v>5</v>
      </c>
      <c r="N239" s="1"/>
      <c r="O239" s="21">
        <v>2013</v>
      </c>
      <c r="P239" s="1"/>
    </row>
    <row r="240" spans="1:16" ht="12.75">
      <c r="A240" s="2"/>
      <c r="B240" s="1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2"/>
      <c r="P240" s="2"/>
    </row>
    <row r="241" spans="1:16" ht="13.5" thickBot="1">
      <c r="A241" s="1"/>
      <c r="B241" s="1" t="s">
        <v>6</v>
      </c>
      <c r="C241" s="1"/>
      <c r="D241" s="22"/>
      <c r="E241" s="22"/>
      <c r="F241" s="1"/>
      <c r="G241" s="1"/>
      <c r="H241" s="1"/>
      <c r="I241" s="1" t="s">
        <v>7</v>
      </c>
      <c r="J241" s="1"/>
      <c r="K241" s="1"/>
      <c r="L241" s="23" t="s">
        <v>75</v>
      </c>
      <c r="M241" s="23"/>
      <c r="N241" s="23"/>
      <c r="O241" s="21"/>
      <c r="P241" s="1"/>
    </row>
    <row r="242" spans="1:16" ht="12.75" customHeight="1">
      <c r="A242" s="2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P243" s="2"/>
    </row>
    <row r="244" spans="1:16" ht="12.75" customHeight="1">
      <c r="A244" s="2"/>
      <c r="B244" s="14" t="s">
        <v>9</v>
      </c>
      <c r="C244" s="24"/>
      <c r="D244" s="25"/>
      <c r="E244" s="26" t="s">
        <v>10</v>
      </c>
      <c r="F244" s="27"/>
      <c r="G244" s="27"/>
      <c r="H244" s="28" t="s">
        <v>11</v>
      </c>
      <c r="I244" s="29"/>
      <c r="J244" s="30"/>
      <c r="K244" s="31" t="s">
        <v>12</v>
      </c>
      <c r="L244" s="27"/>
      <c r="M244" s="27"/>
      <c r="N244" s="28" t="s">
        <v>13</v>
      </c>
      <c r="O244" s="29"/>
      <c r="P244" s="30"/>
    </row>
    <row r="245" spans="1:16" ht="12.75" customHeight="1">
      <c r="A245" s="2"/>
      <c r="B245" s="32"/>
      <c r="C245" s="33"/>
      <c r="D245" s="34"/>
      <c r="E245" s="35"/>
      <c r="F245" s="36"/>
      <c r="G245" s="36"/>
      <c r="H245" s="37"/>
      <c r="I245" s="38"/>
      <c r="J245" s="39"/>
      <c r="K245" s="36"/>
      <c r="L245" s="36"/>
      <c r="M245" s="36"/>
      <c r="N245" s="37"/>
      <c r="O245" s="38"/>
      <c r="P245" s="39"/>
    </row>
    <row r="246" spans="1:16" ht="12.75" customHeight="1">
      <c r="A246" s="2"/>
      <c r="B246" s="32"/>
      <c r="C246" s="33"/>
      <c r="D246" s="34"/>
      <c r="E246" s="5" t="s">
        <v>14</v>
      </c>
      <c r="F246" s="40"/>
      <c r="G246" s="6"/>
      <c r="H246" s="41" t="s">
        <v>15</v>
      </c>
      <c r="I246" s="42"/>
      <c r="J246" s="43"/>
      <c r="K246" s="5" t="s">
        <v>16</v>
      </c>
      <c r="L246" s="40"/>
      <c r="M246" s="6"/>
      <c r="N246" s="41" t="s">
        <v>17</v>
      </c>
      <c r="O246" s="42"/>
      <c r="P246" s="43"/>
    </row>
    <row r="247" spans="1:16" ht="12.75">
      <c r="A247" s="2"/>
      <c r="B247" s="44"/>
      <c r="C247" s="45"/>
      <c r="D247" s="46"/>
      <c r="E247" s="47" t="s">
        <v>18</v>
      </c>
      <c r="F247" s="47" t="s">
        <v>19</v>
      </c>
      <c r="G247" s="48" t="s">
        <v>20</v>
      </c>
      <c r="H247" s="49" t="s">
        <v>21</v>
      </c>
      <c r="I247" s="50" t="s">
        <v>22</v>
      </c>
      <c r="J247" s="51" t="s">
        <v>23</v>
      </c>
      <c r="K247" s="48" t="s">
        <v>24</v>
      </c>
      <c r="L247" s="47" t="s">
        <v>25</v>
      </c>
      <c r="M247" s="48" t="s">
        <v>26</v>
      </c>
      <c r="N247" s="49" t="s">
        <v>27</v>
      </c>
      <c r="O247" s="50" t="s">
        <v>28</v>
      </c>
      <c r="P247" s="52" t="s">
        <v>29</v>
      </c>
    </row>
    <row r="248" spans="1:16" ht="12.75">
      <c r="A248" s="2"/>
      <c r="B248" s="15" t="s">
        <v>30</v>
      </c>
      <c r="C248" s="25"/>
      <c r="D248" s="53" t="s">
        <v>31</v>
      </c>
      <c r="E248" s="54">
        <v>0</v>
      </c>
      <c r="F248" s="54">
        <v>0</v>
      </c>
      <c r="G248" s="54">
        <v>0</v>
      </c>
      <c r="H248" s="59">
        <v>7.1279861111111105</v>
      </c>
      <c r="I248" s="59">
        <v>1.5618171296296295</v>
      </c>
      <c r="J248" s="55">
        <v>0</v>
      </c>
      <c r="K248" s="115">
        <v>0</v>
      </c>
      <c r="L248" s="115">
        <v>0</v>
      </c>
      <c r="M248" s="115">
        <v>0</v>
      </c>
      <c r="N248" s="55">
        <v>0</v>
      </c>
      <c r="O248" s="55">
        <v>0</v>
      </c>
      <c r="P248" s="55">
        <v>1.58</v>
      </c>
    </row>
    <row r="249" spans="1:16" ht="12.75" customHeight="1">
      <c r="A249" s="2"/>
      <c r="B249" s="32"/>
      <c r="C249" s="34"/>
      <c r="D249" s="57" t="s">
        <v>32</v>
      </c>
      <c r="E249" s="150">
        <v>0</v>
      </c>
      <c r="F249" s="150">
        <v>0</v>
      </c>
      <c r="G249" s="150">
        <v>0</v>
      </c>
      <c r="H249" s="59">
        <v>4</v>
      </c>
      <c r="I249" s="59">
        <v>1</v>
      </c>
      <c r="J249" s="118">
        <v>0</v>
      </c>
      <c r="K249" s="115">
        <v>0</v>
      </c>
      <c r="L249" s="115">
        <v>0</v>
      </c>
      <c r="M249" s="115">
        <v>0</v>
      </c>
      <c r="N249" s="55">
        <v>0</v>
      </c>
      <c r="O249" s="55">
        <v>0</v>
      </c>
      <c r="P249" s="55">
        <v>2</v>
      </c>
    </row>
    <row r="250" spans="1:16" ht="12.75">
      <c r="A250" s="2"/>
      <c r="B250" s="44"/>
      <c r="C250" s="46"/>
      <c r="D250" s="53" t="s">
        <v>33</v>
      </c>
      <c r="E250" s="61">
        <v>0</v>
      </c>
      <c r="F250" s="61">
        <v>0</v>
      </c>
      <c r="G250" s="61">
        <v>0</v>
      </c>
      <c r="H250" s="59">
        <v>1.7819965277777776</v>
      </c>
      <c r="I250" s="59">
        <v>1.5618171296296295</v>
      </c>
      <c r="J250" s="62">
        <v>0</v>
      </c>
      <c r="K250" s="115">
        <v>0</v>
      </c>
      <c r="L250" s="115">
        <v>0</v>
      </c>
      <c r="M250" s="115">
        <v>0</v>
      </c>
      <c r="N250" s="55">
        <v>0</v>
      </c>
      <c r="O250" s="55">
        <v>0</v>
      </c>
      <c r="P250" s="55">
        <v>0.79</v>
      </c>
    </row>
    <row r="251" spans="1:16" ht="12.75">
      <c r="A251" s="2"/>
      <c r="B251" s="15" t="s">
        <v>34</v>
      </c>
      <c r="C251" s="25"/>
      <c r="D251" s="65" t="s">
        <v>35</v>
      </c>
      <c r="E251" s="153">
        <v>0</v>
      </c>
      <c r="F251" s="153">
        <v>0</v>
      </c>
      <c r="G251" s="153">
        <v>0</v>
      </c>
      <c r="H251" s="59">
        <v>4</v>
      </c>
      <c r="I251" s="59">
        <v>1</v>
      </c>
      <c r="J251" s="121">
        <v>0</v>
      </c>
      <c r="K251" s="115">
        <v>0</v>
      </c>
      <c r="L251" s="115">
        <v>0</v>
      </c>
      <c r="M251" s="115">
        <v>0</v>
      </c>
      <c r="N251" s="55">
        <v>0</v>
      </c>
      <c r="O251" s="55">
        <v>0</v>
      </c>
      <c r="P251" s="55">
        <v>2</v>
      </c>
    </row>
    <row r="252" spans="1:16" ht="12.75">
      <c r="A252" s="2"/>
      <c r="B252" s="32"/>
      <c r="C252" s="34"/>
      <c r="D252" s="70" t="s">
        <v>36</v>
      </c>
      <c r="E252" s="58">
        <v>0</v>
      </c>
      <c r="F252" s="58">
        <v>0</v>
      </c>
      <c r="G252" s="58">
        <v>0</v>
      </c>
      <c r="H252" s="59">
        <v>4</v>
      </c>
      <c r="I252" s="59">
        <v>1</v>
      </c>
      <c r="J252" s="59">
        <v>0</v>
      </c>
      <c r="K252" s="115">
        <v>0</v>
      </c>
      <c r="L252" s="115">
        <v>0</v>
      </c>
      <c r="M252" s="115">
        <v>0</v>
      </c>
      <c r="N252" s="55">
        <v>0</v>
      </c>
      <c r="O252" s="55">
        <v>0</v>
      </c>
      <c r="P252" s="55">
        <v>2</v>
      </c>
    </row>
    <row r="253" spans="1:16" ht="12.75" customHeight="1">
      <c r="A253" s="2"/>
      <c r="B253" s="32"/>
      <c r="C253" s="34"/>
      <c r="D253" s="70" t="s">
        <v>37</v>
      </c>
      <c r="E253" s="61">
        <v>0</v>
      </c>
      <c r="F253" s="61">
        <v>0</v>
      </c>
      <c r="G253" s="61">
        <v>0</v>
      </c>
      <c r="H253" s="59">
        <v>0</v>
      </c>
      <c r="I253" s="59">
        <v>0</v>
      </c>
      <c r="J253" s="62">
        <v>0</v>
      </c>
      <c r="K253" s="115">
        <v>0</v>
      </c>
      <c r="L253" s="115">
        <v>0</v>
      </c>
      <c r="M253" s="115">
        <v>0</v>
      </c>
      <c r="N253" s="55">
        <v>0</v>
      </c>
      <c r="O253" s="55">
        <v>0</v>
      </c>
      <c r="P253" s="55">
        <v>0</v>
      </c>
    </row>
    <row r="254" spans="1:16" ht="12.75">
      <c r="A254" s="2"/>
      <c r="B254" s="44"/>
      <c r="C254" s="46"/>
      <c r="D254" s="53" t="s">
        <v>38</v>
      </c>
      <c r="E254" s="71">
        <v>1</v>
      </c>
      <c r="F254" s="71">
        <v>1</v>
      </c>
      <c r="G254" s="71">
        <v>1</v>
      </c>
      <c r="H254" s="141">
        <v>1</v>
      </c>
      <c r="I254" s="141">
        <v>1</v>
      </c>
      <c r="J254" s="72">
        <v>1</v>
      </c>
      <c r="K254" s="154">
        <v>1</v>
      </c>
      <c r="L254" s="154">
        <v>1</v>
      </c>
      <c r="M254" s="154">
        <v>1</v>
      </c>
      <c r="N254" s="123">
        <v>1</v>
      </c>
      <c r="O254" s="123">
        <v>1</v>
      </c>
      <c r="P254" s="123">
        <v>1</v>
      </c>
    </row>
    <row r="255" spans="1:16" ht="12.75">
      <c r="A255" s="2"/>
      <c r="B255" s="7" t="s">
        <v>39</v>
      </c>
      <c r="C255" s="75"/>
      <c r="D255" s="57"/>
      <c r="E255" s="76"/>
      <c r="F255" s="77"/>
      <c r="G255" s="76"/>
      <c r="H255" s="78"/>
      <c r="I255" s="79"/>
      <c r="J255" s="80"/>
      <c r="K255" s="127"/>
      <c r="L255" s="77"/>
      <c r="M255" s="76"/>
      <c r="N255" s="78"/>
      <c r="O255" s="79"/>
      <c r="P255" s="81"/>
    </row>
    <row r="256" spans="1:16" ht="12.75" customHeight="1">
      <c r="A256" s="2"/>
      <c r="B256" s="10" t="s">
        <v>40</v>
      </c>
      <c r="C256" s="16" t="s">
        <v>41</v>
      </c>
      <c r="D256" s="65" t="s">
        <v>42</v>
      </c>
      <c r="E256" s="82"/>
      <c r="F256" s="83"/>
      <c r="G256" s="82"/>
      <c r="H256" s="84"/>
      <c r="I256" s="85"/>
      <c r="J256" s="86"/>
      <c r="K256" s="128"/>
      <c r="L256" s="83"/>
      <c r="M256" s="82"/>
      <c r="N256" s="84"/>
      <c r="O256" s="85"/>
      <c r="P256" s="87"/>
    </row>
    <row r="257" spans="1:16" ht="12.75">
      <c r="A257" s="2"/>
      <c r="B257" s="11"/>
      <c r="C257" s="17"/>
      <c r="D257" s="57" t="s">
        <v>43</v>
      </c>
      <c r="E257" s="76"/>
      <c r="F257" s="77"/>
      <c r="G257" s="76"/>
      <c r="H257" s="78"/>
      <c r="I257" s="79"/>
      <c r="J257" s="80"/>
      <c r="K257" s="127"/>
      <c r="L257" s="77"/>
      <c r="M257" s="76"/>
      <c r="N257" s="78"/>
      <c r="O257" s="79"/>
      <c r="P257" s="81"/>
    </row>
    <row r="258" spans="1:16" ht="12.75">
      <c r="A258" s="2"/>
      <c r="B258" s="11"/>
      <c r="C258" s="18"/>
      <c r="D258" s="53" t="s">
        <v>44</v>
      </c>
      <c r="E258" s="88"/>
      <c r="F258" s="89"/>
      <c r="G258" s="88"/>
      <c r="H258" s="90"/>
      <c r="I258" s="91"/>
      <c r="J258" s="92"/>
      <c r="K258" s="129"/>
      <c r="L258" s="89"/>
      <c r="M258" s="88"/>
      <c r="N258" s="90"/>
      <c r="O258" s="91"/>
      <c r="P258" s="93"/>
    </row>
    <row r="259" spans="1:16" ht="12.75" customHeight="1">
      <c r="A259" s="2"/>
      <c r="B259" s="11"/>
      <c r="C259" s="16" t="s">
        <v>45</v>
      </c>
      <c r="D259" s="65" t="s">
        <v>42</v>
      </c>
      <c r="E259" s="82"/>
      <c r="F259" s="83"/>
      <c r="G259" s="82"/>
      <c r="H259" s="84"/>
      <c r="I259" s="59"/>
      <c r="J259" s="86"/>
      <c r="K259" s="128"/>
      <c r="L259" s="83"/>
      <c r="M259" s="82"/>
      <c r="N259" s="84"/>
      <c r="O259" s="85"/>
      <c r="P259" s="87"/>
    </row>
    <row r="260" spans="1:16" ht="12.75">
      <c r="A260" s="2"/>
      <c r="B260" s="11"/>
      <c r="C260" s="17"/>
      <c r="D260" s="57" t="s">
        <v>43</v>
      </c>
      <c r="E260" s="76"/>
      <c r="F260" s="77"/>
      <c r="G260" s="76"/>
      <c r="H260" s="78"/>
      <c r="I260" s="79"/>
      <c r="K260" s="127"/>
      <c r="L260" s="77"/>
      <c r="M260" s="76"/>
      <c r="N260" s="78"/>
      <c r="O260" s="79"/>
      <c r="P260" s="81"/>
    </row>
    <row r="261" spans="1:16" ht="12.75">
      <c r="A261" s="2"/>
      <c r="B261" s="11"/>
      <c r="C261" s="18"/>
      <c r="D261" s="53" t="s">
        <v>44</v>
      </c>
      <c r="E261" s="88"/>
      <c r="F261" s="89"/>
      <c r="G261" s="88"/>
      <c r="H261" s="124"/>
      <c r="I261" s="123"/>
      <c r="J261" s="124"/>
      <c r="K261" s="142"/>
      <c r="L261" s="156"/>
      <c r="M261" s="142"/>
      <c r="N261" s="124"/>
      <c r="O261" s="123"/>
      <c r="P261" s="124"/>
    </row>
    <row r="262" spans="1:16" ht="25.5" customHeight="1">
      <c r="A262" s="2"/>
      <c r="B262" s="11"/>
      <c r="C262" s="16" t="s">
        <v>46</v>
      </c>
      <c r="D262" s="65" t="s">
        <v>42</v>
      </c>
      <c r="E262" s="82">
        <v>391</v>
      </c>
      <c r="F262" s="83">
        <v>388</v>
      </c>
      <c r="G262" s="82">
        <v>382</v>
      </c>
      <c r="H262" s="84">
        <v>381</v>
      </c>
      <c r="I262" s="85">
        <v>383</v>
      </c>
      <c r="J262" s="86">
        <v>382</v>
      </c>
      <c r="K262" s="128">
        <v>380</v>
      </c>
      <c r="L262" s="83">
        <v>379</v>
      </c>
      <c r="M262" s="82">
        <v>379</v>
      </c>
      <c r="N262" s="86">
        <v>380</v>
      </c>
      <c r="O262" s="86">
        <v>380</v>
      </c>
      <c r="P262" s="87">
        <v>378</v>
      </c>
    </row>
    <row r="263" spans="1:16" ht="12.75">
      <c r="A263" s="2"/>
      <c r="B263" s="11"/>
      <c r="C263" s="17"/>
      <c r="D263" s="57" t="s">
        <v>43</v>
      </c>
      <c r="E263" s="77">
        <v>0</v>
      </c>
      <c r="F263" s="77">
        <v>1</v>
      </c>
      <c r="G263" s="76">
        <v>3</v>
      </c>
      <c r="H263" s="78">
        <v>1</v>
      </c>
      <c r="I263" s="79">
        <v>3</v>
      </c>
      <c r="J263" s="80">
        <v>2</v>
      </c>
      <c r="K263" s="158">
        <v>3</v>
      </c>
      <c r="L263" s="77">
        <v>16</v>
      </c>
      <c r="M263" s="76">
        <v>1</v>
      </c>
      <c r="N263" s="80">
        <v>1</v>
      </c>
      <c r="O263" s="80">
        <v>3</v>
      </c>
      <c r="P263" s="79">
        <v>1</v>
      </c>
    </row>
    <row r="264" spans="1:16" ht="12.75">
      <c r="A264" s="2"/>
      <c r="B264" s="12"/>
      <c r="C264" s="18"/>
      <c r="D264" s="53" t="s">
        <v>44</v>
      </c>
      <c r="E264" s="94">
        <v>0</v>
      </c>
      <c r="F264" s="94">
        <v>0.002577319587628866</v>
      </c>
      <c r="G264" s="94">
        <v>0.007853403141361256</v>
      </c>
      <c r="H264" s="72">
        <v>0.0026246719160104987</v>
      </c>
      <c r="I264" s="72">
        <v>0.007832898172323759</v>
      </c>
      <c r="J264" s="72">
        <v>0.005235602094240838</v>
      </c>
      <c r="K264" s="71">
        <v>0.007894736842105263</v>
      </c>
      <c r="L264" s="71">
        <v>0.04221635883905013</v>
      </c>
      <c r="M264" s="71">
        <v>0.002638522427440633</v>
      </c>
      <c r="N264" s="72">
        <v>0.002631578947368421</v>
      </c>
      <c r="O264" s="72">
        <v>0.007894736842105263</v>
      </c>
      <c r="P264" s="79">
        <v>0</v>
      </c>
    </row>
    <row r="265" spans="1:16" ht="12.75">
      <c r="A265" s="2"/>
      <c r="B265" s="15" t="s">
        <v>47</v>
      </c>
      <c r="C265" s="25"/>
      <c r="D265" s="95" t="s">
        <v>48</v>
      </c>
      <c r="E265" s="83">
        <v>0</v>
      </c>
      <c r="F265" s="83">
        <v>1</v>
      </c>
      <c r="G265" s="82">
        <v>1</v>
      </c>
      <c r="H265" s="78">
        <v>1</v>
      </c>
      <c r="I265" s="79">
        <v>1</v>
      </c>
      <c r="J265" s="80">
        <v>0</v>
      </c>
      <c r="K265" s="159">
        <v>1</v>
      </c>
      <c r="L265" s="77">
        <v>7</v>
      </c>
      <c r="M265" s="76">
        <v>0</v>
      </c>
      <c r="N265" s="80">
        <v>1</v>
      </c>
      <c r="O265" s="80">
        <v>3</v>
      </c>
      <c r="P265" s="79">
        <v>0</v>
      </c>
    </row>
    <row r="266" spans="1:16" ht="12.75">
      <c r="A266" s="2"/>
      <c r="B266" s="32"/>
      <c r="C266" s="34"/>
      <c r="D266" s="57" t="s">
        <v>49</v>
      </c>
      <c r="E266" s="77">
        <v>0</v>
      </c>
      <c r="F266" s="77">
        <v>1</v>
      </c>
      <c r="G266" s="76">
        <v>1</v>
      </c>
      <c r="H266" s="78">
        <v>1</v>
      </c>
      <c r="I266" s="79">
        <v>1</v>
      </c>
      <c r="J266" s="80">
        <v>0</v>
      </c>
      <c r="K266" s="159">
        <v>1</v>
      </c>
      <c r="L266" s="77">
        <v>7</v>
      </c>
      <c r="M266" s="76">
        <v>0</v>
      </c>
      <c r="N266" s="80">
        <v>1</v>
      </c>
      <c r="O266" s="80">
        <v>3</v>
      </c>
      <c r="P266" s="79">
        <v>0</v>
      </c>
    </row>
    <row r="267" spans="1:16" ht="12.75">
      <c r="A267" s="2"/>
      <c r="B267" s="32"/>
      <c r="C267" s="34"/>
      <c r="D267" s="96" t="s">
        <v>50</v>
      </c>
      <c r="E267" s="149">
        <v>1</v>
      </c>
      <c r="F267" s="149">
        <v>1</v>
      </c>
      <c r="G267" s="149">
        <v>1</v>
      </c>
      <c r="H267" s="139">
        <v>1</v>
      </c>
      <c r="I267" s="139">
        <v>1</v>
      </c>
      <c r="J267" s="139">
        <v>1</v>
      </c>
      <c r="K267" s="138">
        <v>1</v>
      </c>
      <c r="L267" s="138">
        <v>1</v>
      </c>
      <c r="M267" s="138">
        <v>1</v>
      </c>
      <c r="N267" s="139">
        <v>1</v>
      </c>
      <c r="O267" s="139">
        <v>1</v>
      </c>
      <c r="P267" s="139">
        <v>1</v>
      </c>
    </row>
    <row r="268" spans="1:16" ht="12.75">
      <c r="A268" s="2"/>
      <c r="B268" s="32"/>
      <c r="C268" s="34"/>
      <c r="D268" s="57" t="s">
        <v>51</v>
      </c>
      <c r="E268" s="77">
        <v>0</v>
      </c>
      <c r="F268" s="77">
        <v>23.3</v>
      </c>
      <c r="G268" s="76">
        <v>21.27</v>
      </c>
      <c r="H268" s="78">
        <v>3.35</v>
      </c>
      <c r="I268" s="79">
        <v>1.65</v>
      </c>
      <c r="J268" s="80">
        <v>0</v>
      </c>
      <c r="K268" s="160">
        <v>3.32</v>
      </c>
      <c r="L268" s="77">
        <v>33.96</v>
      </c>
      <c r="M268" s="76">
        <v>0</v>
      </c>
      <c r="N268" s="80">
        <v>2.67</v>
      </c>
      <c r="O268" s="80">
        <v>8</v>
      </c>
      <c r="P268" s="79">
        <v>0</v>
      </c>
    </row>
    <row r="269" spans="1:16" ht="12.75" customHeight="1">
      <c r="A269" s="2"/>
      <c r="B269" s="44"/>
      <c r="C269" s="46"/>
      <c r="D269" s="53" t="s">
        <v>52</v>
      </c>
      <c r="E269" s="88">
        <v>0</v>
      </c>
      <c r="F269" s="102">
        <v>23.3</v>
      </c>
      <c r="G269" s="102">
        <v>21.27</v>
      </c>
      <c r="H269" s="62">
        <v>3.35</v>
      </c>
      <c r="I269" s="62">
        <v>1.65</v>
      </c>
      <c r="J269" s="62">
        <v>0</v>
      </c>
      <c r="K269" s="102">
        <v>3.32</v>
      </c>
      <c r="L269" s="102">
        <v>4.851428571428571</v>
      </c>
      <c r="M269" s="102">
        <v>0</v>
      </c>
      <c r="N269" s="62">
        <v>2.67</v>
      </c>
      <c r="O269" s="62">
        <v>2.6666666666666665</v>
      </c>
      <c r="P269" s="79">
        <v>0</v>
      </c>
    </row>
    <row r="270" spans="1:16" ht="12.75">
      <c r="A270" s="2"/>
      <c r="B270" s="2"/>
      <c r="C270" s="2"/>
      <c r="D270" s="2"/>
      <c r="E270" s="2"/>
      <c r="F270" s="2"/>
      <c r="G270" s="2"/>
      <c r="H270" s="2"/>
      <c r="I270" s="2"/>
      <c r="J270" s="2" t="s">
        <v>68</v>
      </c>
      <c r="K270" s="2"/>
      <c r="L270" s="2"/>
      <c r="M270" s="2"/>
      <c r="N270" s="2"/>
      <c r="O270" s="2"/>
      <c r="P270" s="2"/>
    </row>
    <row r="271" spans="1:16" ht="12.75">
      <c r="A271" s="1"/>
      <c r="B271" s="7" t="s">
        <v>53</v>
      </c>
      <c r="C271" s="9"/>
      <c r="D271" s="9"/>
      <c r="E271" s="9"/>
      <c r="F271" s="9"/>
      <c r="G271" s="9"/>
      <c r="H271" s="8"/>
      <c r="I271" s="5" t="s">
        <v>14</v>
      </c>
      <c r="J271" s="6"/>
      <c r="K271" s="7" t="s">
        <v>15</v>
      </c>
      <c r="L271" s="8"/>
      <c r="M271" s="5" t="s">
        <v>16</v>
      </c>
      <c r="N271" s="6"/>
      <c r="O271" s="7" t="s">
        <v>17</v>
      </c>
      <c r="P271" s="9"/>
    </row>
    <row r="272" spans="1:16" ht="12.75">
      <c r="A272" s="2"/>
      <c r="B272" s="103" t="s">
        <v>54</v>
      </c>
      <c r="C272" s="104"/>
      <c r="D272" s="104"/>
      <c r="E272" s="105" t="s">
        <v>55</v>
      </c>
      <c r="F272" s="105"/>
      <c r="G272" s="105"/>
      <c r="H272" s="105"/>
      <c r="I272" s="106"/>
      <c r="J272" s="107"/>
      <c r="K272" s="108"/>
      <c r="L272" s="75"/>
      <c r="M272" s="106"/>
      <c r="N272" s="107"/>
      <c r="O272" s="108"/>
      <c r="P272" s="140"/>
    </row>
    <row r="273" spans="1:16" ht="12.75">
      <c r="A273" s="2"/>
      <c r="B273" s="104"/>
      <c r="C273" s="104"/>
      <c r="D273" s="104"/>
      <c r="E273" s="105" t="s">
        <v>56</v>
      </c>
      <c r="F273" s="105"/>
      <c r="G273" s="105"/>
      <c r="H273" s="105"/>
      <c r="I273" s="106"/>
      <c r="J273" s="107"/>
      <c r="K273" s="108"/>
      <c r="L273" s="75"/>
      <c r="M273" s="106"/>
      <c r="N273" s="107"/>
      <c r="O273" s="108"/>
      <c r="P273" s="140"/>
    </row>
    <row r="274" spans="1:16" ht="12.75">
      <c r="A274" s="2"/>
      <c r="B274" s="104"/>
      <c r="C274" s="104"/>
      <c r="D274" s="104"/>
      <c r="E274" s="105" t="s">
        <v>57</v>
      </c>
      <c r="F274" s="105"/>
      <c r="G274" s="105"/>
      <c r="H274" s="105"/>
      <c r="I274" s="106"/>
      <c r="J274" s="107"/>
      <c r="K274" s="108"/>
      <c r="L274" s="75"/>
      <c r="M274" s="106"/>
      <c r="N274" s="107"/>
      <c r="O274" s="108"/>
      <c r="P274" s="140"/>
    </row>
    <row r="275" spans="1:16" ht="12.75">
      <c r="A275" s="2"/>
      <c r="B275" s="109"/>
      <c r="C275" s="109"/>
      <c r="D275" s="109"/>
      <c r="E275" s="110"/>
      <c r="F275" s="109"/>
      <c r="G275" s="109"/>
      <c r="H275" s="110"/>
      <c r="I275" s="110"/>
      <c r="J275" s="110"/>
      <c r="K275" s="110"/>
      <c r="L275" s="110"/>
      <c r="M275" s="110"/>
      <c r="N275" s="110"/>
      <c r="O275" s="110"/>
      <c r="P275" s="109"/>
    </row>
    <row r="276" spans="1:16" ht="12.75">
      <c r="A276" s="2"/>
      <c r="B276" s="109"/>
      <c r="C276" s="109"/>
      <c r="D276" s="109"/>
      <c r="E276" s="110"/>
      <c r="F276" s="109"/>
      <c r="G276" s="109"/>
      <c r="H276" s="110"/>
      <c r="I276" s="110"/>
      <c r="J276" s="110"/>
      <c r="K276" s="110"/>
      <c r="L276" s="110"/>
      <c r="M276" s="110"/>
      <c r="N276" s="110"/>
      <c r="O276" s="110"/>
      <c r="P276" s="109"/>
    </row>
    <row r="277" spans="1:1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>
      <c r="A278" s="2"/>
      <c r="B278" s="2"/>
      <c r="C278" s="3" t="s">
        <v>58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2"/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>
      <c r="A280" s="2"/>
      <c r="B280" s="2"/>
      <c r="C280" s="2"/>
      <c r="D280" s="2"/>
      <c r="E280" s="2"/>
      <c r="F280" s="2"/>
      <c r="G280" s="2"/>
      <c r="H280" s="2"/>
      <c r="I280" s="2"/>
      <c r="J280" s="1"/>
      <c r="K280" s="2"/>
      <c r="L280" s="2"/>
      <c r="M280" s="2"/>
      <c r="N280" s="2"/>
      <c r="O280" s="2"/>
      <c r="P280" s="2"/>
    </row>
    <row r="281" spans="1:16" ht="13.5" thickBot="1">
      <c r="A281" s="1"/>
      <c r="B281" s="1"/>
      <c r="C281" s="1" t="s">
        <v>59</v>
      </c>
      <c r="D281" s="23" t="s">
        <v>60</v>
      </c>
      <c r="E281" s="1"/>
      <c r="F281" s="1"/>
      <c r="G281" s="1" t="s">
        <v>61</v>
      </c>
      <c r="H281" s="111" t="s">
        <v>62</v>
      </c>
      <c r="I281" s="111"/>
      <c r="J281" s="111"/>
      <c r="K281" s="1"/>
      <c r="L281" s="1" t="s">
        <v>63</v>
      </c>
      <c r="M281" s="112" t="s">
        <v>64</v>
      </c>
      <c r="N281" s="111"/>
      <c r="O281" s="111"/>
      <c r="P281" s="1"/>
    </row>
    <row r="282" spans="1:16" s="110" customFormat="1" ht="12.75">
      <c r="A282" s="2"/>
      <c r="B282" s="4" t="s">
        <v>71</v>
      </c>
      <c r="C282" s="4"/>
      <c r="D282" s="109"/>
      <c r="E282" s="2"/>
      <c r="F282" s="2"/>
      <c r="G282" s="2"/>
      <c r="H282" s="109"/>
      <c r="I282" s="109"/>
      <c r="J282" s="109"/>
      <c r="K282" s="2"/>
      <c r="L282" s="2"/>
      <c r="M282" s="109"/>
      <c r="N282" s="109"/>
      <c r="O282" s="109"/>
      <c r="P282" s="2"/>
    </row>
    <row r="283" spans="1:16" ht="12.75">
      <c r="A283" s="2"/>
      <c r="B283" s="2" t="s">
        <v>66</v>
      </c>
      <c r="C283" s="2"/>
      <c r="D283" s="2"/>
      <c r="E283" s="1"/>
      <c r="F283" s="2"/>
      <c r="G283" s="2"/>
      <c r="H283" s="1"/>
      <c r="I283" s="2"/>
      <c r="J283" s="2"/>
      <c r="K283" s="1"/>
      <c r="L283" s="2"/>
      <c r="M283" s="2"/>
      <c r="N283" s="2"/>
      <c r="O283" s="2"/>
      <c r="P283" s="2"/>
    </row>
    <row r="284" spans="1:16" ht="12.75">
      <c r="A284" s="2"/>
      <c r="B284" s="2" t="s">
        <v>67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79.5" customHeight="1">
      <c r="A285" s="2"/>
      <c r="B285" s="2"/>
      <c r="C285" s="13" t="s">
        <v>0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3.5" thickBot="1">
      <c r="A286" s="1"/>
      <c r="B286" s="1" t="s">
        <v>1</v>
      </c>
      <c r="C286" s="1"/>
      <c r="D286" s="20" t="s">
        <v>2</v>
      </c>
      <c r="E286" s="20"/>
      <c r="F286" s="1"/>
      <c r="G286" s="1"/>
      <c r="H286" s="1"/>
      <c r="I286" s="1" t="s">
        <v>3</v>
      </c>
      <c r="J286" s="21" t="s">
        <v>4</v>
      </c>
      <c r="K286" s="1"/>
      <c r="L286" s="1"/>
      <c r="M286" s="1" t="s">
        <v>5</v>
      </c>
      <c r="N286" s="1"/>
      <c r="O286" s="21">
        <v>2013</v>
      </c>
      <c r="P286" s="1"/>
    </row>
    <row r="287" spans="1:16" ht="12.75">
      <c r="A287" s="2"/>
      <c r="B287" s="1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2"/>
      <c r="P287" s="2"/>
    </row>
    <row r="288" spans="1:16" ht="13.5" thickBot="1">
      <c r="A288" s="1"/>
      <c r="B288" s="1" t="s">
        <v>6</v>
      </c>
      <c r="C288" s="1"/>
      <c r="D288" s="22"/>
      <c r="E288" s="22"/>
      <c r="F288" s="1"/>
      <c r="G288" s="1"/>
      <c r="H288" s="1"/>
      <c r="I288" s="1" t="s">
        <v>7</v>
      </c>
      <c r="J288" s="1"/>
      <c r="K288" s="1"/>
      <c r="L288" s="23" t="s">
        <v>76</v>
      </c>
      <c r="M288" s="23"/>
      <c r="N288" s="23"/>
      <c r="O288" s="21"/>
      <c r="P288" s="1"/>
    </row>
    <row r="289" spans="1:16" ht="12.75">
      <c r="A289" s="2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4" ht="12.75">
      <c r="A290" s="2"/>
      <c r="B290" s="2"/>
      <c r="C290" s="2"/>
      <c r="D290" s="2"/>
      <c r="E290" s="2"/>
      <c r="F290" s="2"/>
      <c r="G290" s="19"/>
      <c r="H290" s="2"/>
      <c r="I290" s="2"/>
      <c r="J290" s="2"/>
      <c r="K290" s="2"/>
      <c r="L290" s="2"/>
      <c r="M290" s="2"/>
      <c r="N290" s="2"/>
    </row>
    <row r="291" spans="1:16" ht="12.75" customHeight="1">
      <c r="A291" s="2"/>
      <c r="B291" s="14" t="s">
        <v>9</v>
      </c>
      <c r="C291" s="24"/>
      <c r="D291" s="25"/>
      <c r="E291" s="26" t="s">
        <v>10</v>
      </c>
      <c r="F291" s="27"/>
      <c r="G291" s="27"/>
      <c r="H291" s="28" t="s">
        <v>11</v>
      </c>
      <c r="I291" s="29"/>
      <c r="J291" s="30"/>
      <c r="K291" s="31" t="s">
        <v>12</v>
      </c>
      <c r="L291" s="27"/>
      <c r="M291" s="27"/>
      <c r="N291" s="28" t="s">
        <v>13</v>
      </c>
      <c r="O291" s="29"/>
      <c r="P291" s="30"/>
    </row>
    <row r="292" spans="1:16" ht="12.75" customHeight="1">
      <c r="A292" s="2"/>
      <c r="B292" s="32"/>
      <c r="C292" s="33"/>
      <c r="D292" s="34"/>
      <c r="E292" s="35"/>
      <c r="F292" s="36"/>
      <c r="G292" s="36"/>
      <c r="H292" s="37"/>
      <c r="I292" s="38"/>
      <c r="J292" s="39"/>
      <c r="K292" s="36"/>
      <c r="L292" s="36"/>
      <c r="M292" s="36"/>
      <c r="N292" s="37"/>
      <c r="O292" s="38"/>
      <c r="P292" s="39"/>
    </row>
    <row r="293" spans="1:16" ht="12.75" customHeight="1">
      <c r="A293" s="2"/>
      <c r="B293" s="32"/>
      <c r="C293" s="33"/>
      <c r="D293" s="34"/>
      <c r="E293" s="5" t="s">
        <v>14</v>
      </c>
      <c r="F293" s="40"/>
      <c r="G293" s="6"/>
      <c r="H293" s="41" t="s">
        <v>15</v>
      </c>
      <c r="I293" s="42"/>
      <c r="J293" s="43"/>
      <c r="K293" s="5" t="s">
        <v>16</v>
      </c>
      <c r="L293" s="40"/>
      <c r="M293" s="6"/>
      <c r="N293" s="41" t="s">
        <v>17</v>
      </c>
      <c r="O293" s="42"/>
      <c r="P293" s="43"/>
    </row>
    <row r="294" spans="1:16" ht="12.75" customHeight="1">
      <c r="A294" s="2"/>
      <c r="B294" s="44"/>
      <c r="C294" s="45"/>
      <c r="D294" s="46"/>
      <c r="E294" s="47" t="s">
        <v>18</v>
      </c>
      <c r="F294" s="47" t="s">
        <v>19</v>
      </c>
      <c r="G294" s="48" t="s">
        <v>20</v>
      </c>
      <c r="H294" s="49" t="s">
        <v>21</v>
      </c>
      <c r="I294" s="50" t="s">
        <v>22</v>
      </c>
      <c r="J294" s="51" t="s">
        <v>23</v>
      </c>
      <c r="K294" s="48" t="s">
        <v>24</v>
      </c>
      <c r="L294" s="47" t="s">
        <v>25</v>
      </c>
      <c r="M294" s="48" t="s">
        <v>26</v>
      </c>
      <c r="N294" s="49" t="s">
        <v>27</v>
      </c>
      <c r="O294" s="50" t="s">
        <v>28</v>
      </c>
      <c r="P294" s="52" t="s">
        <v>29</v>
      </c>
    </row>
    <row r="295" spans="1:16" ht="12.75" customHeight="1">
      <c r="A295" s="2"/>
      <c r="B295" s="15" t="s">
        <v>30</v>
      </c>
      <c r="C295" s="25"/>
      <c r="D295" s="53" t="s">
        <v>31</v>
      </c>
      <c r="E295" s="54">
        <v>25.053587962962965</v>
      </c>
      <c r="F295" s="114">
        <v>19.324421296296297</v>
      </c>
      <c r="G295" s="58">
        <v>25.642696759259255</v>
      </c>
      <c r="H295" s="55">
        <v>20.8396875</v>
      </c>
      <c r="I295" s="56">
        <v>10.087685185185185</v>
      </c>
      <c r="J295" s="59">
        <v>17.229270833338187</v>
      </c>
      <c r="K295" s="115">
        <v>18.30609953703704</v>
      </c>
      <c r="L295" s="116">
        <v>25.77</v>
      </c>
      <c r="M295" s="117">
        <v>15.280624999999999</v>
      </c>
      <c r="N295" s="55">
        <v>9.99</v>
      </c>
      <c r="O295" s="55">
        <v>21.41</v>
      </c>
      <c r="P295" s="55">
        <v>0.07</v>
      </c>
    </row>
    <row r="296" spans="1:16" ht="12.75">
      <c r="A296" s="2"/>
      <c r="B296" s="32"/>
      <c r="C296" s="34"/>
      <c r="D296" s="57" t="s">
        <v>32</v>
      </c>
      <c r="E296" s="150">
        <v>11</v>
      </c>
      <c r="F296" s="151">
        <v>10</v>
      </c>
      <c r="G296" s="150">
        <v>13</v>
      </c>
      <c r="H296" s="55">
        <v>9</v>
      </c>
      <c r="I296" s="56">
        <v>8</v>
      </c>
      <c r="J296" s="59">
        <v>9</v>
      </c>
      <c r="K296" s="115">
        <v>9</v>
      </c>
      <c r="L296" s="116">
        <v>12</v>
      </c>
      <c r="M296" s="117">
        <v>6</v>
      </c>
      <c r="N296" s="55">
        <v>7</v>
      </c>
      <c r="O296" s="55">
        <v>10</v>
      </c>
      <c r="P296" s="55">
        <v>1</v>
      </c>
    </row>
    <row r="297" spans="1:16" ht="12.75">
      <c r="A297" s="2"/>
      <c r="B297" s="44"/>
      <c r="C297" s="46"/>
      <c r="D297" s="53" t="s">
        <v>33</v>
      </c>
      <c r="E297" s="61">
        <v>2.277598905723906</v>
      </c>
      <c r="F297" s="119">
        <v>1.9324421296296297</v>
      </c>
      <c r="G297" s="61">
        <v>1.9725151353276351</v>
      </c>
      <c r="H297" s="55">
        <v>2.3155208333333333</v>
      </c>
      <c r="I297" s="56">
        <v>1.2609606481481481</v>
      </c>
      <c r="J297" s="59">
        <v>1.9143634259264655</v>
      </c>
      <c r="K297" s="115">
        <v>2.034011059670782</v>
      </c>
      <c r="L297" s="116">
        <v>2.1475</v>
      </c>
      <c r="M297" s="117">
        <v>2.546770833333333</v>
      </c>
      <c r="N297" s="55">
        <v>1.4271428571428573</v>
      </c>
      <c r="O297" s="55">
        <v>2.141</v>
      </c>
      <c r="P297" s="55">
        <v>0.07</v>
      </c>
    </row>
    <row r="298" spans="1:16" ht="12.75" customHeight="1">
      <c r="A298" s="2"/>
      <c r="B298" s="15" t="s">
        <v>34</v>
      </c>
      <c r="C298" s="25"/>
      <c r="D298" s="65" t="s">
        <v>35</v>
      </c>
      <c r="E298" s="153">
        <v>11</v>
      </c>
      <c r="F298" s="152">
        <v>10</v>
      </c>
      <c r="G298" s="153">
        <v>13</v>
      </c>
      <c r="H298" s="55">
        <v>9</v>
      </c>
      <c r="I298" s="56">
        <v>8</v>
      </c>
      <c r="J298" s="59">
        <v>9</v>
      </c>
      <c r="K298" s="115">
        <v>9</v>
      </c>
      <c r="L298" s="116">
        <v>12</v>
      </c>
      <c r="M298" s="117">
        <v>6</v>
      </c>
      <c r="N298" s="55">
        <v>7</v>
      </c>
      <c r="O298" s="55">
        <v>10</v>
      </c>
      <c r="P298" s="55">
        <v>1</v>
      </c>
    </row>
    <row r="299" spans="1:16" ht="12.75">
      <c r="A299" s="2"/>
      <c r="B299" s="32"/>
      <c r="C299" s="34"/>
      <c r="D299" s="70" t="s">
        <v>36</v>
      </c>
      <c r="E299" s="58">
        <v>11</v>
      </c>
      <c r="F299" s="114">
        <v>10</v>
      </c>
      <c r="G299" s="58">
        <v>13</v>
      </c>
      <c r="H299" s="55">
        <v>9</v>
      </c>
      <c r="I299" s="56">
        <v>8</v>
      </c>
      <c r="J299" s="59">
        <v>9</v>
      </c>
      <c r="K299" s="115">
        <v>9</v>
      </c>
      <c r="L299" s="116">
        <v>12</v>
      </c>
      <c r="M299" s="117">
        <v>6</v>
      </c>
      <c r="N299" s="55">
        <v>7</v>
      </c>
      <c r="O299" s="55">
        <v>10</v>
      </c>
      <c r="P299" s="55">
        <v>1</v>
      </c>
    </row>
    <row r="300" spans="1:16" ht="12.75">
      <c r="A300" s="2"/>
      <c r="B300" s="32"/>
      <c r="C300" s="34"/>
      <c r="D300" s="70" t="s">
        <v>37</v>
      </c>
      <c r="E300" s="61">
        <v>0</v>
      </c>
      <c r="F300" s="119">
        <v>0</v>
      </c>
      <c r="G300" s="61">
        <v>0</v>
      </c>
      <c r="H300" s="55">
        <v>0</v>
      </c>
      <c r="I300" s="56">
        <v>0</v>
      </c>
      <c r="J300" s="59">
        <v>0</v>
      </c>
      <c r="K300" s="115">
        <v>0</v>
      </c>
      <c r="L300" s="116">
        <v>0</v>
      </c>
      <c r="M300" s="117">
        <v>0</v>
      </c>
      <c r="N300" s="55">
        <v>0</v>
      </c>
      <c r="O300" s="55">
        <v>0</v>
      </c>
      <c r="P300" s="55">
        <v>0</v>
      </c>
    </row>
    <row r="301" spans="1:16" ht="12.75">
      <c r="A301" s="2"/>
      <c r="B301" s="44"/>
      <c r="C301" s="46"/>
      <c r="D301" s="53" t="s">
        <v>38</v>
      </c>
      <c r="E301" s="71">
        <v>1</v>
      </c>
      <c r="F301" s="122">
        <v>1</v>
      </c>
      <c r="G301" s="71">
        <v>1</v>
      </c>
      <c r="H301" s="123">
        <v>1</v>
      </c>
      <c r="I301" s="124">
        <v>1</v>
      </c>
      <c r="J301" s="141">
        <v>1</v>
      </c>
      <c r="K301" s="154">
        <v>1</v>
      </c>
      <c r="L301" s="125">
        <v>1</v>
      </c>
      <c r="M301" s="155">
        <v>1</v>
      </c>
      <c r="N301" s="123">
        <v>1</v>
      </c>
      <c r="O301" s="123">
        <v>1</v>
      </c>
      <c r="P301" s="123">
        <v>1</v>
      </c>
    </row>
    <row r="302" spans="1:16" ht="12.75" customHeight="1">
      <c r="A302" s="2"/>
      <c r="B302" s="7" t="s">
        <v>39</v>
      </c>
      <c r="C302" s="75"/>
      <c r="D302" s="57"/>
      <c r="E302" s="76"/>
      <c r="F302" s="135"/>
      <c r="G302" s="76"/>
      <c r="H302" s="78"/>
      <c r="I302" s="79"/>
      <c r="J302" s="80"/>
      <c r="K302" s="127"/>
      <c r="L302" s="77"/>
      <c r="M302" s="76"/>
      <c r="N302" s="78"/>
      <c r="O302" s="79"/>
      <c r="P302" s="81"/>
    </row>
    <row r="303" spans="1:16" ht="12.75">
      <c r="A303" s="2"/>
      <c r="B303" s="10" t="s">
        <v>40</v>
      </c>
      <c r="C303" s="16" t="s">
        <v>41</v>
      </c>
      <c r="D303" s="65" t="s">
        <v>42</v>
      </c>
      <c r="E303" s="82"/>
      <c r="F303" s="83"/>
      <c r="G303" s="82"/>
      <c r="H303" s="84"/>
      <c r="I303" s="85"/>
      <c r="J303" s="86"/>
      <c r="K303" s="128"/>
      <c r="L303" s="83"/>
      <c r="M303" s="82"/>
      <c r="N303" s="84"/>
      <c r="O303" s="85"/>
      <c r="P303" s="87"/>
    </row>
    <row r="304" spans="1:16" ht="12.75">
      <c r="A304" s="2"/>
      <c r="B304" s="11"/>
      <c r="C304" s="17"/>
      <c r="D304" s="57" t="s">
        <v>43</v>
      </c>
      <c r="E304" s="76"/>
      <c r="F304" s="77"/>
      <c r="G304" s="76"/>
      <c r="H304" s="78"/>
      <c r="I304" s="79"/>
      <c r="J304" s="80"/>
      <c r="K304" s="127"/>
      <c r="L304" s="77"/>
      <c r="M304" s="76"/>
      <c r="N304" s="78"/>
      <c r="O304" s="79"/>
      <c r="P304" s="81"/>
    </row>
    <row r="305" spans="1:16" ht="12.75" customHeight="1">
      <c r="A305" s="2"/>
      <c r="B305" s="11"/>
      <c r="C305" s="18"/>
      <c r="D305" s="53" t="s">
        <v>44</v>
      </c>
      <c r="E305" s="88"/>
      <c r="F305" s="89"/>
      <c r="G305" s="88"/>
      <c r="H305" s="90"/>
      <c r="I305" s="91"/>
      <c r="J305" s="92"/>
      <c r="K305" s="129"/>
      <c r="L305" s="89"/>
      <c r="M305" s="88"/>
      <c r="N305" s="90"/>
      <c r="O305" s="91"/>
      <c r="P305" s="93"/>
    </row>
    <row r="306" spans="1:16" ht="12.75">
      <c r="A306" s="2"/>
      <c r="B306" s="11"/>
      <c r="C306" s="16" t="s">
        <v>45</v>
      </c>
      <c r="D306" s="65" t="s">
        <v>42</v>
      </c>
      <c r="E306" s="82">
        <v>1866</v>
      </c>
      <c r="F306" s="83">
        <v>1860</v>
      </c>
      <c r="G306" s="82">
        <v>1859</v>
      </c>
      <c r="H306" s="84">
        <v>1864</v>
      </c>
      <c r="I306" s="85">
        <v>1863</v>
      </c>
      <c r="J306" s="86">
        <v>1853</v>
      </c>
      <c r="K306" s="128">
        <v>1850</v>
      </c>
      <c r="L306" s="83">
        <v>1840</v>
      </c>
      <c r="M306" s="82">
        <v>1836</v>
      </c>
      <c r="N306" s="84">
        <v>1824</v>
      </c>
      <c r="O306" s="85">
        <v>1819</v>
      </c>
      <c r="P306" s="87">
        <v>1813</v>
      </c>
    </row>
    <row r="307" spans="1:16" ht="12.75">
      <c r="A307" s="2"/>
      <c r="B307" s="11"/>
      <c r="C307" s="17"/>
      <c r="D307" s="57" t="s">
        <v>43</v>
      </c>
      <c r="E307" s="77">
        <v>0</v>
      </c>
      <c r="F307" s="77">
        <v>7</v>
      </c>
      <c r="G307" s="76">
        <v>7</v>
      </c>
      <c r="H307" s="78">
        <v>28</v>
      </c>
      <c r="I307" s="79">
        <v>23</v>
      </c>
      <c r="J307" s="80">
        <v>5</v>
      </c>
      <c r="K307" s="127">
        <v>37</v>
      </c>
      <c r="L307" s="77">
        <v>33</v>
      </c>
      <c r="M307" s="76">
        <v>16</v>
      </c>
      <c r="N307" s="80">
        <v>16</v>
      </c>
      <c r="O307" s="80">
        <v>11</v>
      </c>
      <c r="P307" s="81">
        <v>8</v>
      </c>
    </row>
    <row r="308" spans="1:16" ht="12.75" customHeight="1">
      <c r="A308" s="2"/>
      <c r="B308" s="11"/>
      <c r="C308" s="18"/>
      <c r="D308" s="53" t="s">
        <v>44</v>
      </c>
      <c r="E308" s="71">
        <v>0</v>
      </c>
      <c r="F308" s="71">
        <v>0.003763440860215054</v>
      </c>
      <c r="G308" s="71">
        <v>0.0037654653039268424</v>
      </c>
      <c r="H308" s="72">
        <v>0.015021459227467811</v>
      </c>
      <c r="I308" s="72">
        <v>0.012345679012345678</v>
      </c>
      <c r="J308" s="72">
        <v>0.002698327037236913</v>
      </c>
      <c r="K308" s="71">
        <v>0.02</v>
      </c>
      <c r="L308" s="71">
        <v>0.017934782608695653</v>
      </c>
      <c r="M308" s="71">
        <v>0.008714596949891068</v>
      </c>
      <c r="N308" s="72">
        <v>0.008771929824561403</v>
      </c>
      <c r="O308" s="72">
        <v>0.006047278724573941</v>
      </c>
      <c r="P308" s="72">
        <v>0.00441257584114727</v>
      </c>
    </row>
    <row r="309" spans="1:16" ht="12.75">
      <c r="A309" s="2"/>
      <c r="B309" s="11"/>
      <c r="C309" s="16" t="s">
        <v>46</v>
      </c>
      <c r="D309" s="65" t="s">
        <v>42</v>
      </c>
      <c r="E309" s="83"/>
      <c r="F309" s="83"/>
      <c r="G309" s="82"/>
      <c r="H309" s="84"/>
      <c r="I309" s="85"/>
      <c r="J309" s="86"/>
      <c r="K309" s="128"/>
      <c r="L309" s="83"/>
      <c r="M309" s="82"/>
      <c r="N309" s="86"/>
      <c r="O309" s="86"/>
      <c r="P309" s="87"/>
    </row>
    <row r="310" spans="1:16" ht="12.75">
      <c r="A310" s="2"/>
      <c r="B310" s="11"/>
      <c r="C310" s="17"/>
      <c r="D310" s="57" t="s">
        <v>43</v>
      </c>
      <c r="E310" s="77"/>
      <c r="F310" s="77"/>
      <c r="G310" s="76"/>
      <c r="H310" s="78"/>
      <c r="I310" s="79"/>
      <c r="J310" s="80"/>
      <c r="K310" s="127"/>
      <c r="L310" s="77"/>
      <c r="M310" s="76"/>
      <c r="N310" s="80"/>
      <c r="O310" s="80"/>
      <c r="P310" s="81"/>
    </row>
    <row r="311" spans="1:16" ht="25.5" customHeight="1">
      <c r="A311" s="2"/>
      <c r="B311" s="12"/>
      <c r="C311" s="18"/>
      <c r="D311" s="53" t="s">
        <v>44</v>
      </c>
      <c r="E311" s="89"/>
      <c r="F311" s="89"/>
      <c r="G311" s="88"/>
      <c r="H311" s="90"/>
      <c r="I311" s="91"/>
      <c r="J311" s="79"/>
      <c r="K311" s="129"/>
      <c r="L311" s="89"/>
      <c r="M311" s="88"/>
      <c r="N311" s="92"/>
      <c r="O311" s="92"/>
      <c r="P311" s="93"/>
    </row>
    <row r="312" spans="1:16" ht="12.75">
      <c r="A312" s="2"/>
      <c r="B312" s="15" t="s">
        <v>47</v>
      </c>
      <c r="C312" s="25"/>
      <c r="D312" s="95" t="s">
        <v>48</v>
      </c>
      <c r="E312" s="83">
        <v>0</v>
      </c>
      <c r="F312" s="83">
        <v>3</v>
      </c>
      <c r="G312" s="82">
        <v>2</v>
      </c>
      <c r="H312" s="78">
        <v>19</v>
      </c>
      <c r="I312" s="79">
        <v>17</v>
      </c>
      <c r="J312" s="80">
        <v>4</v>
      </c>
      <c r="K312" s="127">
        <v>31</v>
      </c>
      <c r="L312" s="77">
        <v>27</v>
      </c>
      <c r="M312" s="76">
        <v>13</v>
      </c>
      <c r="N312" s="80">
        <v>14</v>
      </c>
      <c r="O312" s="80">
        <v>8</v>
      </c>
      <c r="P312" s="81">
        <v>7</v>
      </c>
    </row>
    <row r="313" spans="1:16" ht="12.75">
      <c r="A313" s="2"/>
      <c r="B313" s="32"/>
      <c r="C313" s="34"/>
      <c r="D313" s="57" t="s">
        <v>49</v>
      </c>
      <c r="E313" s="77">
        <v>0</v>
      </c>
      <c r="F313" s="77">
        <v>3</v>
      </c>
      <c r="G313" s="76">
        <v>2</v>
      </c>
      <c r="H313" s="78">
        <v>19</v>
      </c>
      <c r="I313" s="79">
        <v>17</v>
      </c>
      <c r="J313" s="80">
        <v>4</v>
      </c>
      <c r="K313" s="127">
        <v>30</v>
      </c>
      <c r="L313" s="77">
        <v>27</v>
      </c>
      <c r="M313" s="76">
        <v>13</v>
      </c>
      <c r="N313" s="80">
        <v>14</v>
      </c>
      <c r="O313" s="80">
        <v>8</v>
      </c>
      <c r="P313" s="81">
        <v>7</v>
      </c>
    </row>
    <row r="314" spans="1:16" ht="12.75">
      <c r="A314" s="2"/>
      <c r="B314" s="32"/>
      <c r="C314" s="34"/>
      <c r="D314" s="96" t="s">
        <v>50</v>
      </c>
      <c r="E314" s="149">
        <v>1</v>
      </c>
      <c r="F314" s="149">
        <v>1</v>
      </c>
      <c r="G314" s="149">
        <v>1</v>
      </c>
      <c r="H314" s="139">
        <v>1</v>
      </c>
      <c r="I314" s="139">
        <v>1</v>
      </c>
      <c r="J314" s="139">
        <v>1</v>
      </c>
      <c r="K314" s="149">
        <v>0.967741935483871</v>
      </c>
      <c r="L314" s="149">
        <v>1</v>
      </c>
      <c r="M314" s="149">
        <v>1</v>
      </c>
      <c r="N314" s="139">
        <v>1</v>
      </c>
      <c r="O314" s="139">
        <v>1</v>
      </c>
      <c r="P314" s="139">
        <v>1</v>
      </c>
    </row>
    <row r="315" spans="1:16" ht="12.75">
      <c r="A315" s="2"/>
      <c r="B315" s="32"/>
      <c r="C315" s="34"/>
      <c r="D315" s="57" t="s">
        <v>51</v>
      </c>
      <c r="E315" s="77">
        <v>0</v>
      </c>
      <c r="F315" s="77">
        <v>1.7400000000000002</v>
      </c>
      <c r="G315" s="76">
        <v>4.449999999999999</v>
      </c>
      <c r="H315" s="78">
        <v>121.24000000000001</v>
      </c>
      <c r="I315" s="79">
        <v>88.74999999999999</v>
      </c>
      <c r="J315" s="80">
        <v>41.76</v>
      </c>
      <c r="K315" s="127">
        <v>185.88</v>
      </c>
      <c r="L315" s="77">
        <v>166.12</v>
      </c>
      <c r="M315" s="76">
        <v>21.52</v>
      </c>
      <c r="N315" s="80">
        <v>68.17</v>
      </c>
      <c r="O315" s="80">
        <v>42.76</v>
      </c>
      <c r="P315" s="81">
        <v>31.37</v>
      </c>
    </row>
    <row r="316" spans="1:16" ht="12.75">
      <c r="A316" s="2"/>
      <c r="B316" s="44"/>
      <c r="C316" s="46"/>
      <c r="D316" s="53" t="s">
        <v>52</v>
      </c>
      <c r="E316" s="102">
        <v>0</v>
      </c>
      <c r="F316" s="102">
        <v>0.5800000000000001</v>
      </c>
      <c r="G316" s="102">
        <v>2.2249999999999996</v>
      </c>
      <c r="H316" s="62">
        <v>6.381052631578948</v>
      </c>
      <c r="I316" s="62">
        <v>5.220588235294117</v>
      </c>
      <c r="J316" s="62">
        <v>10.44</v>
      </c>
      <c r="K316" s="61">
        <v>5.9961290322580645</v>
      </c>
      <c r="L316" s="61">
        <v>6.152592592592593</v>
      </c>
      <c r="M316" s="61">
        <v>1.6553846153846155</v>
      </c>
      <c r="N316" s="62">
        <v>4.869285714285715</v>
      </c>
      <c r="O316" s="62">
        <v>5.345</v>
      </c>
      <c r="P316" s="62">
        <v>4.481428571428571</v>
      </c>
    </row>
    <row r="317" spans="1:1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 customHeight="1">
      <c r="A318" s="1"/>
      <c r="B318" s="7" t="s">
        <v>53</v>
      </c>
      <c r="C318" s="9"/>
      <c r="D318" s="9"/>
      <c r="E318" s="9"/>
      <c r="F318" s="9"/>
      <c r="G318" s="9"/>
      <c r="H318" s="8"/>
      <c r="I318" s="5" t="s">
        <v>14</v>
      </c>
      <c r="J318" s="6"/>
      <c r="K318" s="7" t="s">
        <v>15</v>
      </c>
      <c r="L318" s="8"/>
      <c r="M318" s="5" t="s">
        <v>16</v>
      </c>
      <c r="N318" s="6"/>
      <c r="O318" s="7" t="s">
        <v>17</v>
      </c>
      <c r="P318" s="9"/>
    </row>
    <row r="319" spans="1:16" ht="12.75">
      <c r="A319" s="2"/>
      <c r="B319" s="103" t="s">
        <v>54</v>
      </c>
      <c r="C319" s="104"/>
      <c r="D319" s="104"/>
      <c r="E319" s="105" t="s">
        <v>55</v>
      </c>
      <c r="F319" s="105"/>
      <c r="G319" s="105"/>
      <c r="H319" s="105"/>
      <c r="I319" s="106"/>
      <c r="J319" s="107"/>
      <c r="K319" s="108"/>
      <c r="L319" s="75"/>
      <c r="M319" s="106"/>
      <c r="N319" s="107"/>
      <c r="O319" s="108"/>
      <c r="P319" s="140"/>
    </row>
    <row r="320" spans="1:16" ht="12.75">
      <c r="A320" s="2"/>
      <c r="B320" s="104"/>
      <c r="C320" s="104"/>
      <c r="D320" s="104"/>
      <c r="E320" s="105" t="s">
        <v>56</v>
      </c>
      <c r="F320" s="105"/>
      <c r="G320" s="105"/>
      <c r="H320" s="105"/>
      <c r="I320" s="106"/>
      <c r="J320" s="107"/>
      <c r="K320" s="108"/>
      <c r="L320" s="75"/>
      <c r="M320" s="106"/>
      <c r="N320" s="107"/>
      <c r="O320" s="108"/>
      <c r="P320" s="140"/>
    </row>
    <row r="321" spans="1:16" ht="12.75">
      <c r="A321" s="2"/>
      <c r="B321" s="104"/>
      <c r="C321" s="104"/>
      <c r="D321" s="104"/>
      <c r="E321" s="105" t="s">
        <v>57</v>
      </c>
      <c r="F321" s="105"/>
      <c r="G321" s="105"/>
      <c r="H321" s="105"/>
      <c r="I321" s="106"/>
      <c r="J321" s="107"/>
      <c r="K321" s="108"/>
      <c r="L321" s="75"/>
      <c r="M321" s="106"/>
      <c r="N321" s="107"/>
      <c r="O321" s="108"/>
      <c r="P321" s="140"/>
    </row>
    <row r="322" spans="1:16" ht="12.75">
      <c r="A322" s="2"/>
      <c r="B322" s="109"/>
      <c r="C322" s="109"/>
      <c r="D322" s="109"/>
      <c r="E322" s="110"/>
      <c r="F322" s="109"/>
      <c r="G322" s="109"/>
      <c r="H322" s="110"/>
      <c r="I322" s="110"/>
      <c r="J322" s="110"/>
      <c r="K322" s="110"/>
      <c r="L322" s="110"/>
      <c r="M322" s="110"/>
      <c r="N322" s="110"/>
      <c r="O322" s="110"/>
      <c r="P322" s="109"/>
    </row>
    <row r="323" spans="1:1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>
      <c r="A324" s="2"/>
      <c r="B324" s="2"/>
      <c r="C324" s="3" t="s">
        <v>58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2"/>
      <c r="B325" s="2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>
      <c r="A326" s="2"/>
      <c r="B326" s="2"/>
      <c r="C326" s="2"/>
      <c r="D326" s="2"/>
      <c r="E326" s="2"/>
      <c r="F326" s="2"/>
      <c r="G326" s="2"/>
      <c r="H326" s="2"/>
      <c r="I326" s="2"/>
      <c r="J326" s="1"/>
      <c r="K326" s="2"/>
      <c r="L326" s="2"/>
      <c r="M326" s="2"/>
      <c r="N326" s="2"/>
      <c r="O326" s="2"/>
      <c r="P326" s="2"/>
    </row>
    <row r="327" spans="1:16" ht="13.5" thickBot="1">
      <c r="A327" s="1"/>
      <c r="B327" s="1"/>
      <c r="C327" s="1" t="s">
        <v>59</v>
      </c>
      <c r="D327" s="23" t="s">
        <v>60</v>
      </c>
      <c r="E327" s="1"/>
      <c r="F327" s="1"/>
      <c r="G327" s="1" t="s">
        <v>61</v>
      </c>
      <c r="H327" s="111" t="s">
        <v>62</v>
      </c>
      <c r="I327" s="111"/>
      <c r="J327" s="111"/>
      <c r="K327" s="1"/>
      <c r="L327" s="1" t="s">
        <v>63</v>
      </c>
      <c r="M327" s="112" t="s">
        <v>64</v>
      </c>
      <c r="N327" s="111"/>
      <c r="O327" s="111"/>
      <c r="P327" s="1"/>
    </row>
    <row r="328" spans="1:16" ht="12.75">
      <c r="A328" s="2"/>
      <c r="B328" s="2"/>
      <c r="C328" s="2"/>
      <c r="D328" s="2"/>
      <c r="E328" s="1"/>
      <c r="F328" s="2"/>
      <c r="G328" s="2"/>
      <c r="H328" s="1"/>
      <c r="I328" s="2"/>
      <c r="J328" s="2"/>
      <c r="K328" s="1"/>
      <c r="L328" s="2"/>
      <c r="M328" s="2"/>
      <c r="N328" s="2"/>
      <c r="O328" s="2"/>
      <c r="P328" s="2"/>
    </row>
    <row r="329" spans="1:16" ht="12.75">
      <c r="A329" s="2"/>
      <c r="B329" s="2" t="s">
        <v>65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>
      <c r="A330" s="2"/>
      <c r="B330" s="2" t="s">
        <v>66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>
      <c r="A331" s="2"/>
      <c r="B331" s="2" t="s">
        <v>67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79.5" customHeight="1">
      <c r="A332" s="2"/>
      <c r="B332" s="2"/>
      <c r="C332" s="13" t="s">
        <v>0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2" ht="12.75">
      <c r="A333" s="2"/>
      <c r="B333" s="2"/>
    </row>
    <row r="334" spans="1:16" ht="13.5" thickBot="1">
      <c r="A334" s="1"/>
      <c r="B334" s="1" t="s">
        <v>1</v>
      </c>
      <c r="C334" s="1"/>
      <c r="D334" s="20" t="s">
        <v>2</v>
      </c>
      <c r="E334" s="20"/>
      <c r="F334" s="1"/>
      <c r="G334" s="1"/>
      <c r="H334" s="1"/>
      <c r="I334" s="1" t="s">
        <v>3</v>
      </c>
      <c r="J334" s="21" t="s">
        <v>4</v>
      </c>
      <c r="K334" s="1"/>
      <c r="L334" s="1"/>
      <c r="M334" s="1" t="s">
        <v>5</v>
      </c>
      <c r="N334" s="1"/>
      <c r="O334" s="21">
        <v>2013</v>
      </c>
      <c r="P334" s="1"/>
    </row>
    <row r="335" spans="1:16" ht="12.75">
      <c r="A335" s="2"/>
      <c r="B335" s="1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2"/>
      <c r="P335" s="2"/>
    </row>
    <row r="336" spans="1:16" ht="13.5" thickBot="1">
      <c r="A336" s="1"/>
      <c r="B336" s="1" t="s">
        <v>6</v>
      </c>
      <c r="C336" s="1"/>
      <c r="D336" s="22"/>
      <c r="E336" s="22"/>
      <c r="F336" s="1"/>
      <c r="G336" s="1"/>
      <c r="H336" s="1"/>
      <c r="I336" s="1" t="s">
        <v>7</v>
      </c>
      <c r="J336" s="1"/>
      <c r="K336" s="1"/>
      <c r="L336" s="23" t="s">
        <v>77</v>
      </c>
      <c r="M336" s="23"/>
      <c r="N336" s="23"/>
      <c r="O336" s="21"/>
      <c r="P336" s="1"/>
    </row>
    <row r="337" spans="1:16" ht="12.75">
      <c r="A337" s="2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P338" s="2"/>
    </row>
    <row r="339" spans="1:16" ht="12.75" customHeight="1">
      <c r="A339" s="2"/>
      <c r="B339" s="14" t="s">
        <v>9</v>
      </c>
      <c r="C339" s="24"/>
      <c r="D339" s="25"/>
      <c r="E339" s="26" t="s">
        <v>10</v>
      </c>
      <c r="F339" s="27"/>
      <c r="G339" s="27"/>
      <c r="H339" s="28" t="s">
        <v>11</v>
      </c>
      <c r="I339" s="29"/>
      <c r="J339" s="30"/>
      <c r="K339" s="31" t="s">
        <v>12</v>
      </c>
      <c r="L339" s="27"/>
      <c r="M339" s="27"/>
      <c r="N339" s="28" t="s">
        <v>13</v>
      </c>
      <c r="O339" s="29"/>
      <c r="P339" s="30"/>
    </row>
    <row r="340" spans="1:16" ht="12.75" customHeight="1">
      <c r="A340" s="2"/>
      <c r="B340" s="32"/>
      <c r="C340" s="33"/>
      <c r="D340" s="34"/>
      <c r="E340" s="35"/>
      <c r="F340" s="36"/>
      <c r="G340" s="36"/>
      <c r="H340" s="37"/>
      <c r="I340" s="38"/>
      <c r="J340" s="39"/>
      <c r="K340" s="36"/>
      <c r="L340" s="36"/>
      <c r="M340" s="36"/>
      <c r="N340" s="37"/>
      <c r="O340" s="38"/>
      <c r="P340" s="39"/>
    </row>
    <row r="341" spans="1:16" ht="12.75" customHeight="1">
      <c r="A341" s="2"/>
      <c r="B341" s="32"/>
      <c r="C341" s="33"/>
      <c r="D341" s="34"/>
      <c r="E341" s="5" t="s">
        <v>14</v>
      </c>
      <c r="F341" s="40"/>
      <c r="G341" s="6"/>
      <c r="H341" s="41" t="s">
        <v>15</v>
      </c>
      <c r="I341" s="42"/>
      <c r="J341" s="43"/>
      <c r="K341" s="5" t="s">
        <v>16</v>
      </c>
      <c r="L341" s="40"/>
      <c r="M341" s="6"/>
      <c r="N341" s="41" t="s">
        <v>17</v>
      </c>
      <c r="O341" s="42"/>
      <c r="P341" s="43"/>
    </row>
    <row r="342" spans="1:16" ht="12.75" customHeight="1">
      <c r="A342" s="2"/>
      <c r="B342" s="44"/>
      <c r="C342" s="45"/>
      <c r="D342" s="46"/>
      <c r="E342" s="47" t="s">
        <v>18</v>
      </c>
      <c r="F342" s="47" t="s">
        <v>19</v>
      </c>
      <c r="G342" s="48" t="s">
        <v>20</v>
      </c>
      <c r="H342" s="49" t="s">
        <v>21</v>
      </c>
      <c r="I342" s="50" t="s">
        <v>22</v>
      </c>
      <c r="J342" s="51" t="s">
        <v>23</v>
      </c>
      <c r="K342" s="48" t="s">
        <v>24</v>
      </c>
      <c r="L342" s="47" t="s">
        <v>25</v>
      </c>
      <c r="M342" s="48" t="s">
        <v>26</v>
      </c>
      <c r="N342" s="49" t="s">
        <v>27</v>
      </c>
      <c r="O342" s="50" t="s">
        <v>28</v>
      </c>
      <c r="P342" s="52" t="s">
        <v>29</v>
      </c>
    </row>
    <row r="343" spans="1:16" ht="12.75">
      <c r="A343" s="2"/>
      <c r="B343" s="15" t="s">
        <v>30</v>
      </c>
      <c r="C343" s="25"/>
      <c r="D343" s="53" t="s">
        <v>31</v>
      </c>
      <c r="E343" s="54">
        <v>0</v>
      </c>
      <c r="F343" s="54">
        <v>0</v>
      </c>
      <c r="G343" s="58">
        <v>2.1347337962962962</v>
      </c>
      <c r="H343" s="55">
        <v>1.0208449074074075</v>
      </c>
      <c r="I343" s="56">
        <v>4.07363425925926</v>
      </c>
      <c r="J343" s="59">
        <v>14.85451388888889</v>
      </c>
      <c r="K343" s="115">
        <v>4.19099537037037</v>
      </c>
      <c r="L343" s="116">
        <v>0.7958449074074073</v>
      </c>
      <c r="M343" s="117">
        <v>6.720173611111112</v>
      </c>
      <c r="N343" s="55">
        <v>0.6</v>
      </c>
      <c r="O343" s="55">
        <v>1.93</v>
      </c>
      <c r="P343" s="55">
        <v>0</v>
      </c>
    </row>
    <row r="344" spans="1:16" ht="12.75">
      <c r="A344" s="2"/>
      <c r="B344" s="32"/>
      <c r="C344" s="34"/>
      <c r="D344" s="57" t="s">
        <v>32</v>
      </c>
      <c r="E344" s="150">
        <v>0</v>
      </c>
      <c r="F344" s="150">
        <v>0</v>
      </c>
      <c r="G344" s="150">
        <v>1</v>
      </c>
      <c r="H344" s="55">
        <v>1</v>
      </c>
      <c r="I344" s="56">
        <v>2</v>
      </c>
      <c r="J344" s="59">
        <v>6</v>
      </c>
      <c r="K344" s="115">
        <v>2</v>
      </c>
      <c r="L344" s="116">
        <v>1</v>
      </c>
      <c r="M344" s="117">
        <v>3</v>
      </c>
      <c r="N344" s="55">
        <v>1</v>
      </c>
      <c r="O344" s="55">
        <v>1</v>
      </c>
      <c r="P344" s="55">
        <v>0</v>
      </c>
    </row>
    <row r="345" spans="1:16" ht="12.75" customHeight="1">
      <c r="A345" s="2"/>
      <c r="B345" s="44"/>
      <c r="C345" s="46"/>
      <c r="D345" s="53" t="s">
        <v>33</v>
      </c>
      <c r="E345" s="61">
        <v>0</v>
      </c>
      <c r="F345" s="61">
        <v>0</v>
      </c>
      <c r="G345" s="61">
        <v>2.1347337962962962</v>
      </c>
      <c r="H345" s="55">
        <v>1.0208449074074075</v>
      </c>
      <c r="I345" s="56">
        <v>2.03681712962963</v>
      </c>
      <c r="J345" s="59">
        <v>2.475752314814815</v>
      </c>
      <c r="K345" s="115">
        <v>2.095497685185185</v>
      </c>
      <c r="L345" s="116">
        <v>0.7958449074074073</v>
      </c>
      <c r="M345" s="117">
        <v>2.2400578703703706</v>
      </c>
      <c r="N345" s="55">
        <v>0.6</v>
      </c>
      <c r="O345" s="55">
        <v>1.93</v>
      </c>
      <c r="P345" s="55">
        <v>0</v>
      </c>
    </row>
    <row r="346" spans="1:16" ht="12.75">
      <c r="A346" s="2"/>
      <c r="B346" s="15" t="s">
        <v>34</v>
      </c>
      <c r="C346" s="25"/>
      <c r="D346" s="65" t="s">
        <v>35</v>
      </c>
      <c r="E346" s="153">
        <v>0</v>
      </c>
      <c r="F346" s="153">
        <v>0</v>
      </c>
      <c r="G346" s="153">
        <v>1</v>
      </c>
      <c r="H346" s="55">
        <v>1</v>
      </c>
      <c r="I346" s="56">
        <v>2</v>
      </c>
      <c r="J346" s="59">
        <v>6</v>
      </c>
      <c r="K346" s="115">
        <v>2</v>
      </c>
      <c r="L346" s="116">
        <v>1</v>
      </c>
      <c r="M346" s="117">
        <v>3</v>
      </c>
      <c r="N346" s="55">
        <v>1</v>
      </c>
      <c r="O346" s="55">
        <v>1</v>
      </c>
      <c r="P346" s="55">
        <v>0</v>
      </c>
    </row>
    <row r="347" spans="1:16" ht="12.75">
      <c r="A347" s="2"/>
      <c r="B347" s="32"/>
      <c r="C347" s="34"/>
      <c r="D347" s="70" t="s">
        <v>36</v>
      </c>
      <c r="E347" s="58">
        <v>0</v>
      </c>
      <c r="F347" s="58">
        <v>0</v>
      </c>
      <c r="G347" s="150">
        <v>1</v>
      </c>
      <c r="H347" s="55">
        <v>1</v>
      </c>
      <c r="I347" s="56">
        <v>2</v>
      </c>
      <c r="J347" s="59">
        <v>6</v>
      </c>
      <c r="K347" s="115">
        <v>2</v>
      </c>
      <c r="L347" s="116">
        <v>1</v>
      </c>
      <c r="M347" s="117">
        <v>3</v>
      </c>
      <c r="N347" s="55">
        <v>1</v>
      </c>
      <c r="O347" s="55">
        <v>1</v>
      </c>
      <c r="P347" s="55">
        <v>0</v>
      </c>
    </row>
    <row r="348" spans="1:16" ht="12.75">
      <c r="A348" s="2"/>
      <c r="B348" s="32"/>
      <c r="C348" s="34"/>
      <c r="D348" s="70" t="s">
        <v>37</v>
      </c>
      <c r="E348" s="61">
        <v>0</v>
      </c>
      <c r="F348" s="61">
        <v>0</v>
      </c>
      <c r="G348" s="61">
        <v>0</v>
      </c>
      <c r="H348" s="55">
        <v>0</v>
      </c>
      <c r="I348" s="56">
        <v>0</v>
      </c>
      <c r="J348" s="59">
        <v>0</v>
      </c>
      <c r="K348" s="115">
        <v>0</v>
      </c>
      <c r="L348" s="116">
        <v>0</v>
      </c>
      <c r="M348" s="117">
        <v>0</v>
      </c>
      <c r="N348" s="55">
        <v>0</v>
      </c>
      <c r="O348" s="55">
        <v>0</v>
      </c>
      <c r="P348" s="55">
        <v>0</v>
      </c>
    </row>
    <row r="349" spans="1:16" ht="12.75" customHeight="1">
      <c r="A349" s="2"/>
      <c r="B349" s="44"/>
      <c r="C349" s="46"/>
      <c r="D349" s="53" t="s">
        <v>38</v>
      </c>
      <c r="E349" s="71">
        <v>1</v>
      </c>
      <c r="F349" s="71">
        <v>1</v>
      </c>
      <c r="G349" s="71">
        <v>1</v>
      </c>
      <c r="H349" s="123">
        <v>1</v>
      </c>
      <c r="I349" s="124">
        <v>1</v>
      </c>
      <c r="J349" s="141">
        <v>1</v>
      </c>
      <c r="K349" s="154">
        <v>1</v>
      </c>
      <c r="L349" s="125">
        <v>1</v>
      </c>
      <c r="M349" s="155">
        <v>1</v>
      </c>
      <c r="N349" s="123">
        <v>1</v>
      </c>
      <c r="O349" s="123">
        <v>1</v>
      </c>
      <c r="P349" s="123">
        <v>1</v>
      </c>
    </row>
    <row r="350" spans="1:16" ht="12.75">
      <c r="A350" s="2"/>
      <c r="B350" s="7" t="s">
        <v>39</v>
      </c>
      <c r="C350" s="75"/>
      <c r="D350" s="57"/>
      <c r="E350" s="76"/>
      <c r="F350" s="135"/>
      <c r="G350" s="76"/>
      <c r="H350" s="78"/>
      <c r="I350" s="79"/>
      <c r="J350" s="80"/>
      <c r="K350" s="127"/>
      <c r="L350" s="77"/>
      <c r="M350" s="76"/>
      <c r="N350" s="78"/>
      <c r="O350" s="79"/>
      <c r="P350" s="81"/>
    </row>
    <row r="351" spans="1:16" ht="12.75">
      <c r="A351" s="2"/>
      <c r="B351" s="10" t="s">
        <v>40</v>
      </c>
      <c r="C351" s="16" t="s">
        <v>41</v>
      </c>
      <c r="D351" s="65" t="s">
        <v>42</v>
      </c>
      <c r="E351" s="82"/>
      <c r="F351" s="83"/>
      <c r="G351" s="82"/>
      <c r="H351" s="84"/>
      <c r="I351" s="85"/>
      <c r="J351" s="86"/>
      <c r="K351" s="128"/>
      <c r="L351" s="83"/>
      <c r="M351" s="82"/>
      <c r="N351" s="84"/>
      <c r="O351" s="85"/>
      <c r="P351" s="87"/>
    </row>
    <row r="352" spans="1:16" ht="12.75" customHeight="1">
      <c r="A352" s="2"/>
      <c r="B352" s="11"/>
      <c r="C352" s="17"/>
      <c r="D352" s="57" t="s">
        <v>43</v>
      </c>
      <c r="E352" s="76"/>
      <c r="F352" s="77"/>
      <c r="G352" s="76"/>
      <c r="H352" s="78"/>
      <c r="I352" s="79"/>
      <c r="J352" s="80"/>
      <c r="K352" s="127"/>
      <c r="L352" s="77"/>
      <c r="M352" s="76"/>
      <c r="N352" s="78"/>
      <c r="O352" s="79"/>
      <c r="P352" s="81"/>
    </row>
    <row r="353" spans="1:16" ht="12.75">
      <c r="A353" s="2"/>
      <c r="B353" s="11"/>
      <c r="C353" s="18"/>
      <c r="D353" s="53" t="s">
        <v>44</v>
      </c>
      <c r="E353" s="88"/>
      <c r="F353" s="89"/>
      <c r="G353" s="88"/>
      <c r="H353" s="90"/>
      <c r="I353" s="91"/>
      <c r="J353" s="92"/>
      <c r="K353" s="129"/>
      <c r="L353" s="89"/>
      <c r="M353" s="88"/>
      <c r="N353" s="90"/>
      <c r="O353" s="91"/>
      <c r="P353" s="93"/>
    </row>
    <row r="354" spans="1:16" ht="12.75">
      <c r="A354" s="2"/>
      <c r="B354" s="11"/>
      <c r="C354" s="16" t="s">
        <v>45</v>
      </c>
      <c r="D354" s="65" t="s">
        <v>42</v>
      </c>
      <c r="E354" s="82"/>
      <c r="F354" s="83"/>
      <c r="G354" s="82"/>
      <c r="H354" s="84"/>
      <c r="I354" s="85"/>
      <c r="J354" s="86"/>
      <c r="K354" s="128"/>
      <c r="L354" s="83"/>
      <c r="M354" s="82"/>
      <c r="N354" s="84"/>
      <c r="O354" s="85"/>
      <c r="P354" s="87"/>
    </row>
    <row r="355" spans="1:16" ht="12.75" customHeight="1">
      <c r="A355" s="2"/>
      <c r="B355" s="11"/>
      <c r="C355" s="17"/>
      <c r="D355" s="57" t="s">
        <v>43</v>
      </c>
      <c r="E355" s="76"/>
      <c r="F355" s="77"/>
      <c r="G355" s="76"/>
      <c r="H355" s="78"/>
      <c r="I355" s="79"/>
      <c r="J355" s="80"/>
      <c r="K355" s="127"/>
      <c r="L355" s="77"/>
      <c r="M355" s="76"/>
      <c r="N355" s="78"/>
      <c r="O355" s="79"/>
      <c r="P355" s="81"/>
    </row>
    <row r="356" spans="1:16" ht="12.75">
      <c r="A356" s="2"/>
      <c r="B356" s="11"/>
      <c r="C356" s="18"/>
      <c r="D356" s="53" t="s">
        <v>44</v>
      </c>
      <c r="E356" s="88"/>
      <c r="F356" s="89"/>
      <c r="G356" s="88"/>
      <c r="H356" s="124"/>
      <c r="I356" s="123"/>
      <c r="J356" s="124"/>
      <c r="K356" s="142"/>
      <c r="L356" s="156"/>
      <c r="M356" s="142"/>
      <c r="N356" s="124"/>
      <c r="O356" s="123"/>
      <c r="P356" s="124"/>
    </row>
    <row r="357" spans="1:16" ht="12.75">
      <c r="A357" s="2"/>
      <c r="B357" s="11"/>
      <c r="C357" s="16" t="s">
        <v>46</v>
      </c>
      <c r="D357" s="65" t="s">
        <v>42</v>
      </c>
      <c r="E357" s="82">
        <v>368</v>
      </c>
      <c r="F357" s="83">
        <v>370</v>
      </c>
      <c r="G357" s="82">
        <v>355</v>
      </c>
      <c r="H357" s="84">
        <v>356</v>
      </c>
      <c r="I357" s="85">
        <v>429</v>
      </c>
      <c r="J357" s="86">
        <v>505</v>
      </c>
      <c r="K357" s="128">
        <v>548</v>
      </c>
      <c r="L357" s="83">
        <v>516</v>
      </c>
      <c r="M357" s="82">
        <v>472</v>
      </c>
      <c r="N357" s="84">
        <v>403</v>
      </c>
      <c r="O357" s="85">
        <v>369</v>
      </c>
      <c r="P357" s="87">
        <v>363</v>
      </c>
    </row>
    <row r="358" spans="1:16" ht="25.5" customHeight="1">
      <c r="A358" s="2"/>
      <c r="B358" s="11"/>
      <c r="C358" s="17"/>
      <c r="D358" s="57" t="s">
        <v>43</v>
      </c>
      <c r="E358" s="76">
        <v>0</v>
      </c>
      <c r="F358" s="77">
        <v>1</v>
      </c>
      <c r="G358" s="76">
        <v>0</v>
      </c>
      <c r="H358" s="80">
        <v>8</v>
      </c>
      <c r="I358" s="79">
        <v>1</v>
      </c>
      <c r="J358" s="80">
        <v>5</v>
      </c>
      <c r="K358" s="127">
        <v>12</v>
      </c>
      <c r="L358" s="77">
        <v>2</v>
      </c>
      <c r="M358" s="76">
        <v>2</v>
      </c>
      <c r="N358" s="80">
        <v>0</v>
      </c>
      <c r="O358" s="80">
        <v>0</v>
      </c>
      <c r="P358" s="81">
        <v>3</v>
      </c>
    </row>
    <row r="359" spans="1:16" ht="12.75">
      <c r="A359" s="2"/>
      <c r="B359" s="12"/>
      <c r="C359" s="18"/>
      <c r="D359" s="53" t="s">
        <v>44</v>
      </c>
      <c r="E359" s="94">
        <v>0</v>
      </c>
      <c r="F359" s="94">
        <v>0.002702702702702703</v>
      </c>
      <c r="G359" s="94">
        <v>0</v>
      </c>
      <c r="H359" s="72">
        <v>0.02247191011235955</v>
      </c>
      <c r="I359" s="72">
        <v>0.002331002331002331</v>
      </c>
      <c r="J359" s="72">
        <v>0.009900990099009901</v>
      </c>
      <c r="K359" s="71">
        <v>0.021897810218978103</v>
      </c>
      <c r="L359" s="71">
        <v>0.003875968992248062</v>
      </c>
      <c r="M359" s="71">
        <v>0.00423728813559322</v>
      </c>
      <c r="N359" s="72">
        <v>0</v>
      </c>
      <c r="O359" s="72">
        <v>0</v>
      </c>
      <c r="P359" s="72">
        <v>0.008264462809917356</v>
      </c>
    </row>
    <row r="360" spans="1:16" ht="12.75">
      <c r="A360" s="2"/>
      <c r="B360" s="15" t="s">
        <v>47</v>
      </c>
      <c r="C360" s="25"/>
      <c r="D360" s="95" t="s">
        <v>48</v>
      </c>
      <c r="E360" s="82">
        <v>0</v>
      </c>
      <c r="F360" s="83">
        <v>1</v>
      </c>
      <c r="G360" s="82">
        <v>0</v>
      </c>
      <c r="H360" s="80">
        <v>4</v>
      </c>
      <c r="I360" s="79">
        <v>1</v>
      </c>
      <c r="J360" s="80">
        <v>5</v>
      </c>
      <c r="K360" s="127">
        <v>11</v>
      </c>
      <c r="L360" s="77">
        <v>2</v>
      </c>
      <c r="M360" s="76">
        <v>1</v>
      </c>
      <c r="N360" s="86">
        <v>0</v>
      </c>
      <c r="O360" s="86">
        <v>0</v>
      </c>
      <c r="P360" s="81">
        <v>2</v>
      </c>
    </row>
    <row r="361" spans="1:16" ht="12.75">
      <c r="A361" s="2"/>
      <c r="B361" s="32"/>
      <c r="C361" s="34"/>
      <c r="D361" s="57" t="s">
        <v>49</v>
      </c>
      <c r="E361" s="76">
        <v>0</v>
      </c>
      <c r="F361" s="77">
        <v>1</v>
      </c>
      <c r="G361" s="76">
        <v>0</v>
      </c>
      <c r="H361" s="80">
        <v>4</v>
      </c>
      <c r="I361" s="79">
        <v>1</v>
      </c>
      <c r="J361" s="80">
        <v>5</v>
      </c>
      <c r="K361" s="127">
        <v>11</v>
      </c>
      <c r="L361" s="77">
        <v>2</v>
      </c>
      <c r="M361" s="76">
        <v>1</v>
      </c>
      <c r="N361" s="80">
        <v>0</v>
      </c>
      <c r="O361" s="80">
        <v>0</v>
      </c>
      <c r="P361" s="81">
        <v>2</v>
      </c>
    </row>
    <row r="362" spans="1:16" ht="12.75">
      <c r="A362" s="2"/>
      <c r="B362" s="32"/>
      <c r="C362" s="34"/>
      <c r="D362" s="96" t="s">
        <v>50</v>
      </c>
      <c r="E362" s="138">
        <v>1</v>
      </c>
      <c r="F362" s="149">
        <v>1</v>
      </c>
      <c r="G362" s="138">
        <v>1</v>
      </c>
      <c r="H362" s="139">
        <v>1</v>
      </c>
      <c r="I362" s="139">
        <v>1</v>
      </c>
      <c r="J362" s="139">
        <v>1</v>
      </c>
      <c r="K362" s="149">
        <v>1</v>
      </c>
      <c r="L362" s="149">
        <v>1</v>
      </c>
      <c r="M362" s="149">
        <v>1</v>
      </c>
      <c r="N362" s="139">
        <v>1</v>
      </c>
      <c r="O362" s="139">
        <v>1</v>
      </c>
      <c r="P362" s="139">
        <v>1</v>
      </c>
    </row>
    <row r="363" spans="2:16" ht="12.75">
      <c r="B363" s="32"/>
      <c r="C363" s="34"/>
      <c r="D363" s="57" t="s">
        <v>51</v>
      </c>
      <c r="E363" s="76">
        <v>0</v>
      </c>
      <c r="F363" s="77">
        <v>2.33</v>
      </c>
      <c r="G363" s="76">
        <v>0</v>
      </c>
      <c r="H363" s="80">
        <v>12.61</v>
      </c>
      <c r="I363" s="79">
        <v>19.6</v>
      </c>
      <c r="J363" s="80">
        <v>46.900000000000006</v>
      </c>
      <c r="K363" s="127">
        <v>52.36</v>
      </c>
      <c r="L363" s="77">
        <v>24.45</v>
      </c>
      <c r="M363" s="76">
        <v>1.9</v>
      </c>
      <c r="N363" s="80">
        <v>0</v>
      </c>
      <c r="O363" s="80">
        <v>0</v>
      </c>
      <c r="P363" s="81">
        <v>3.4</v>
      </c>
    </row>
    <row r="364" spans="1:16" ht="12.75">
      <c r="A364" s="2"/>
      <c r="B364" s="44"/>
      <c r="C364" s="46"/>
      <c r="D364" s="53" t="s">
        <v>52</v>
      </c>
      <c r="E364" s="102">
        <v>0</v>
      </c>
      <c r="F364" s="102">
        <v>2.33</v>
      </c>
      <c r="G364" s="102">
        <v>0</v>
      </c>
      <c r="H364" s="62">
        <v>3.1525</v>
      </c>
      <c r="I364" s="62">
        <v>19.6</v>
      </c>
      <c r="J364" s="62">
        <v>9.38</v>
      </c>
      <c r="K364" s="61">
        <v>4.76</v>
      </c>
      <c r="L364" s="61">
        <v>12.225</v>
      </c>
      <c r="M364" s="102">
        <v>1.9</v>
      </c>
      <c r="N364" s="62">
        <v>0</v>
      </c>
      <c r="O364" s="62">
        <v>0</v>
      </c>
      <c r="P364" s="62">
        <v>1.7</v>
      </c>
    </row>
    <row r="365" spans="1:1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>
      <c r="A366" s="1"/>
      <c r="B366" s="7" t="s">
        <v>53</v>
      </c>
      <c r="C366" s="9"/>
      <c r="D366" s="9"/>
      <c r="E366" s="9"/>
      <c r="F366" s="9"/>
      <c r="G366" s="9"/>
      <c r="H366" s="8"/>
      <c r="I366" s="5" t="s">
        <v>14</v>
      </c>
      <c r="J366" s="6"/>
      <c r="K366" s="7" t="s">
        <v>15</v>
      </c>
      <c r="L366" s="8"/>
      <c r="M366" s="5" t="s">
        <v>16</v>
      </c>
      <c r="N366" s="6"/>
      <c r="O366" s="7" t="s">
        <v>17</v>
      </c>
      <c r="P366" s="9"/>
    </row>
    <row r="367" spans="1:16" ht="12.75">
      <c r="A367" s="2"/>
      <c r="B367" s="103" t="s">
        <v>54</v>
      </c>
      <c r="C367" s="104"/>
      <c r="D367" s="104"/>
      <c r="E367" s="105" t="s">
        <v>55</v>
      </c>
      <c r="F367" s="105"/>
      <c r="G367" s="105"/>
      <c r="H367" s="105"/>
      <c r="I367" s="106"/>
      <c r="J367" s="107"/>
      <c r="K367" s="108"/>
      <c r="L367" s="75"/>
      <c r="M367" s="106"/>
      <c r="N367" s="107"/>
      <c r="O367" s="108"/>
      <c r="P367" s="140"/>
    </row>
    <row r="368" spans="1:16" ht="12.75">
      <c r="A368" s="2"/>
      <c r="B368" s="104"/>
      <c r="C368" s="104"/>
      <c r="D368" s="104"/>
      <c r="E368" s="105" t="s">
        <v>56</v>
      </c>
      <c r="F368" s="105"/>
      <c r="G368" s="105"/>
      <c r="H368" s="105"/>
      <c r="I368" s="106"/>
      <c r="J368" s="107"/>
      <c r="K368" s="108"/>
      <c r="L368" s="75"/>
      <c r="M368" s="106"/>
      <c r="N368" s="107"/>
      <c r="O368" s="108"/>
      <c r="P368" s="140"/>
    </row>
    <row r="369" spans="1:16" ht="12.75">
      <c r="A369" s="2"/>
      <c r="B369" s="104"/>
      <c r="C369" s="104"/>
      <c r="D369" s="104"/>
      <c r="E369" s="105" t="s">
        <v>57</v>
      </c>
      <c r="F369" s="105"/>
      <c r="G369" s="105"/>
      <c r="H369" s="105"/>
      <c r="I369" s="106"/>
      <c r="J369" s="107"/>
      <c r="K369" s="108"/>
      <c r="L369" s="75"/>
      <c r="M369" s="106"/>
      <c r="N369" s="107"/>
      <c r="O369" s="108"/>
      <c r="P369" s="140"/>
    </row>
    <row r="370" spans="1:16" ht="12.75">
      <c r="A370" s="2"/>
      <c r="B370" s="109"/>
      <c r="C370" s="109"/>
      <c r="D370" s="109"/>
      <c r="E370" s="110"/>
      <c r="F370" s="109"/>
      <c r="G370" s="109"/>
      <c r="H370" s="110"/>
      <c r="I370" s="110"/>
      <c r="J370" s="110"/>
      <c r="K370" s="110"/>
      <c r="L370" s="110"/>
      <c r="M370" s="110"/>
      <c r="N370" s="110"/>
      <c r="O370" s="110"/>
      <c r="P370" s="109"/>
    </row>
    <row r="371" spans="1:1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>
      <c r="A372" s="2"/>
      <c r="B372" s="2"/>
      <c r="C372" s="3" t="s">
        <v>58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2"/>
      <c r="B373" s="2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>
      <c r="A374" s="2"/>
      <c r="B374" s="2"/>
      <c r="C374" s="2"/>
      <c r="D374" s="2"/>
      <c r="E374" s="2"/>
      <c r="F374" s="2"/>
      <c r="G374" s="2"/>
      <c r="H374" s="2"/>
      <c r="I374" s="2"/>
      <c r="J374" s="1"/>
      <c r="K374" s="2"/>
      <c r="L374" s="2"/>
      <c r="M374" s="2"/>
      <c r="N374" s="2"/>
      <c r="O374" s="2"/>
      <c r="P374" s="2"/>
    </row>
    <row r="375" spans="1:16" ht="13.5" thickBot="1">
      <c r="A375" s="1"/>
      <c r="B375" s="1"/>
      <c r="C375" s="1" t="s">
        <v>59</v>
      </c>
      <c r="D375" s="23" t="s">
        <v>60</v>
      </c>
      <c r="E375" s="1"/>
      <c r="F375" s="1"/>
      <c r="G375" s="1" t="s">
        <v>61</v>
      </c>
      <c r="H375" s="111" t="s">
        <v>62</v>
      </c>
      <c r="I375" s="111"/>
      <c r="J375" s="111"/>
      <c r="K375" s="1"/>
      <c r="L375" s="1" t="s">
        <v>63</v>
      </c>
      <c r="M375" s="112" t="s">
        <v>64</v>
      </c>
      <c r="N375" s="111"/>
      <c r="O375" s="111"/>
      <c r="P375" s="1"/>
    </row>
    <row r="376" spans="1:16" ht="12.75">
      <c r="A376" s="2"/>
      <c r="B376" s="2" t="s">
        <v>65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>
      <c r="A377" s="2"/>
      <c r="B377" s="2" t="s">
        <v>66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>
      <c r="A378" s="2"/>
      <c r="B378" s="2" t="s">
        <v>67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79.5" customHeight="1">
      <c r="A379" s="2"/>
      <c r="B379" s="2"/>
      <c r="C379" s="13" t="s">
        <v>0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2"/>
      <c r="B380" s="2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.5" thickBot="1">
      <c r="A381" s="1"/>
      <c r="B381" s="1" t="s">
        <v>1</v>
      </c>
      <c r="C381" s="1"/>
      <c r="D381" s="20" t="s">
        <v>2</v>
      </c>
      <c r="E381" s="20"/>
      <c r="F381" s="1"/>
      <c r="G381" s="1"/>
      <c r="H381" s="1"/>
      <c r="I381" s="1" t="s">
        <v>3</v>
      </c>
      <c r="J381" s="21" t="s">
        <v>4</v>
      </c>
      <c r="K381" s="1"/>
      <c r="L381" s="1"/>
      <c r="M381" s="1" t="s">
        <v>5</v>
      </c>
      <c r="N381" s="1"/>
      <c r="O381" s="21">
        <v>2013</v>
      </c>
      <c r="P381" s="1"/>
    </row>
    <row r="382" spans="1:16" ht="12.75">
      <c r="A382" s="2"/>
      <c r="B382" s="1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2"/>
      <c r="P382" s="2"/>
    </row>
    <row r="383" spans="1:16" ht="13.5" thickBot="1">
      <c r="A383" s="1"/>
      <c r="B383" s="1" t="s">
        <v>6</v>
      </c>
      <c r="C383" s="1"/>
      <c r="D383" s="22"/>
      <c r="E383" s="22"/>
      <c r="F383" s="1"/>
      <c r="G383" s="1"/>
      <c r="H383" s="1"/>
      <c r="I383" s="1" t="s">
        <v>7</v>
      </c>
      <c r="J383" s="1"/>
      <c r="K383" s="1"/>
      <c r="L383" s="23" t="s">
        <v>78</v>
      </c>
      <c r="M383" s="23"/>
      <c r="N383" s="23"/>
      <c r="O383" s="21"/>
      <c r="P383" s="1"/>
    </row>
    <row r="384" spans="1:16" ht="12.75" customHeight="1">
      <c r="A384" s="2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P385" s="2"/>
    </row>
    <row r="386" spans="1:16" ht="12.75" customHeight="1">
      <c r="A386" s="2"/>
      <c r="B386" s="14" t="s">
        <v>9</v>
      </c>
      <c r="C386" s="24"/>
      <c r="D386" s="25"/>
      <c r="E386" s="26" t="s">
        <v>10</v>
      </c>
      <c r="F386" s="27"/>
      <c r="G386" s="27"/>
      <c r="H386" s="28" t="s">
        <v>11</v>
      </c>
      <c r="I386" s="29"/>
      <c r="J386" s="30"/>
      <c r="K386" s="31" t="s">
        <v>12</v>
      </c>
      <c r="L386" s="27"/>
      <c r="M386" s="27"/>
      <c r="N386" s="28" t="s">
        <v>13</v>
      </c>
      <c r="O386" s="29"/>
      <c r="P386" s="30"/>
    </row>
    <row r="387" spans="1:16" ht="12.75" customHeight="1">
      <c r="A387" s="2"/>
      <c r="B387" s="32"/>
      <c r="C387" s="33"/>
      <c r="D387" s="34"/>
      <c r="E387" s="35"/>
      <c r="F387" s="36"/>
      <c r="G387" s="36"/>
      <c r="H387" s="37"/>
      <c r="I387" s="38"/>
      <c r="J387" s="39"/>
      <c r="K387" s="36"/>
      <c r="L387" s="36"/>
      <c r="M387" s="36"/>
      <c r="N387" s="37"/>
      <c r="O387" s="38"/>
      <c r="P387" s="39"/>
    </row>
    <row r="388" spans="1:16" ht="12.75" customHeight="1">
      <c r="A388" s="2"/>
      <c r="B388" s="32"/>
      <c r="C388" s="33"/>
      <c r="D388" s="34"/>
      <c r="E388" s="5" t="s">
        <v>14</v>
      </c>
      <c r="F388" s="40"/>
      <c r="G388" s="6"/>
      <c r="H388" s="41" t="s">
        <v>15</v>
      </c>
      <c r="I388" s="42"/>
      <c r="J388" s="43"/>
      <c r="K388" s="5" t="s">
        <v>16</v>
      </c>
      <c r="L388" s="40"/>
      <c r="M388" s="6"/>
      <c r="N388" s="41" t="s">
        <v>17</v>
      </c>
      <c r="O388" s="42"/>
      <c r="P388" s="43"/>
    </row>
    <row r="389" spans="1:16" ht="12.75">
      <c r="A389" s="2"/>
      <c r="B389" s="44"/>
      <c r="C389" s="45"/>
      <c r="D389" s="46"/>
      <c r="E389" s="47" t="s">
        <v>18</v>
      </c>
      <c r="F389" s="47" t="s">
        <v>19</v>
      </c>
      <c r="G389" s="48" t="s">
        <v>20</v>
      </c>
      <c r="H389" s="49" t="s">
        <v>21</v>
      </c>
      <c r="I389" s="50" t="s">
        <v>22</v>
      </c>
      <c r="J389" s="51" t="s">
        <v>23</v>
      </c>
      <c r="K389" s="48" t="s">
        <v>24</v>
      </c>
      <c r="L389" s="47" t="s">
        <v>25</v>
      </c>
      <c r="M389" s="48" t="s">
        <v>26</v>
      </c>
      <c r="N389" s="49" t="s">
        <v>27</v>
      </c>
      <c r="O389" s="50" t="s">
        <v>28</v>
      </c>
      <c r="P389" s="52" t="s">
        <v>29</v>
      </c>
    </row>
    <row r="390" spans="1:16" ht="12.75">
      <c r="A390" s="2"/>
      <c r="B390" s="15" t="s">
        <v>30</v>
      </c>
      <c r="C390" s="25"/>
      <c r="D390" s="53" t="s">
        <v>31</v>
      </c>
      <c r="E390" s="54">
        <v>0</v>
      </c>
      <c r="F390" s="54">
        <v>6.010428240744299</v>
      </c>
      <c r="G390" s="54">
        <v>0</v>
      </c>
      <c r="H390" s="55">
        <v>1.057650462962963</v>
      </c>
      <c r="I390" s="55">
        <v>0</v>
      </c>
      <c r="J390" s="55">
        <v>0</v>
      </c>
      <c r="K390" s="115">
        <v>0</v>
      </c>
      <c r="L390" s="115">
        <v>0</v>
      </c>
      <c r="M390" s="117">
        <v>0.05556712962962962</v>
      </c>
      <c r="N390" s="55">
        <v>1.74</v>
      </c>
      <c r="O390" s="55">
        <v>0.99</v>
      </c>
      <c r="P390" s="55">
        <v>0.07</v>
      </c>
    </row>
    <row r="391" spans="1:16" ht="12.75" customHeight="1">
      <c r="A391" s="2"/>
      <c r="B391" s="32"/>
      <c r="C391" s="34"/>
      <c r="D391" s="57" t="s">
        <v>32</v>
      </c>
      <c r="E391" s="150">
        <v>0</v>
      </c>
      <c r="F391" s="150">
        <v>1</v>
      </c>
      <c r="G391" s="150">
        <v>0</v>
      </c>
      <c r="H391" s="55">
        <v>1</v>
      </c>
      <c r="I391" s="118">
        <v>0</v>
      </c>
      <c r="J391" s="118">
        <v>0</v>
      </c>
      <c r="K391" s="115">
        <v>0</v>
      </c>
      <c r="L391" s="115">
        <v>0</v>
      </c>
      <c r="M391" s="117">
        <v>1</v>
      </c>
      <c r="N391" s="55">
        <v>2</v>
      </c>
      <c r="O391" s="55">
        <v>2</v>
      </c>
      <c r="P391" s="55">
        <v>1</v>
      </c>
    </row>
    <row r="392" spans="1:16" ht="12.75">
      <c r="A392" s="2"/>
      <c r="B392" s="44"/>
      <c r="C392" s="46"/>
      <c r="D392" s="53" t="s">
        <v>33</v>
      </c>
      <c r="E392" s="61">
        <v>0</v>
      </c>
      <c r="F392" s="61">
        <v>6.010428240744299</v>
      </c>
      <c r="G392" s="61">
        <v>0</v>
      </c>
      <c r="H392" s="55">
        <v>1.057650462962963</v>
      </c>
      <c r="I392" s="62">
        <v>0</v>
      </c>
      <c r="J392" s="62">
        <v>0</v>
      </c>
      <c r="K392" s="115">
        <v>0</v>
      </c>
      <c r="L392" s="115">
        <v>0</v>
      </c>
      <c r="M392" s="117">
        <v>0.05556712962962962</v>
      </c>
      <c r="N392" s="55">
        <v>0.87</v>
      </c>
      <c r="O392" s="55">
        <v>0.495</v>
      </c>
      <c r="P392" s="55">
        <v>0.07</v>
      </c>
    </row>
    <row r="393" spans="1:16" ht="12.75">
      <c r="A393" s="2"/>
      <c r="B393" s="15" t="s">
        <v>34</v>
      </c>
      <c r="C393" s="25"/>
      <c r="D393" s="65" t="s">
        <v>35</v>
      </c>
      <c r="E393" s="153">
        <v>0</v>
      </c>
      <c r="F393" s="153">
        <v>1</v>
      </c>
      <c r="G393" s="153">
        <v>0</v>
      </c>
      <c r="H393" s="55">
        <v>1</v>
      </c>
      <c r="I393" s="121">
        <v>0</v>
      </c>
      <c r="J393" s="121">
        <v>0</v>
      </c>
      <c r="K393" s="115">
        <v>0</v>
      </c>
      <c r="L393" s="115">
        <v>0</v>
      </c>
      <c r="M393" s="117">
        <v>1</v>
      </c>
      <c r="N393" s="55">
        <v>2</v>
      </c>
      <c r="O393" s="55">
        <v>2</v>
      </c>
      <c r="P393" s="55">
        <v>1</v>
      </c>
    </row>
    <row r="394" spans="1:16" ht="12.75">
      <c r="A394" s="2"/>
      <c r="B394" s="32"/>
      <c r="C394" s="34"/>
      <c r="D394" s="70" t="s">
        <v>36</v>
      </c>
      <c r="E394" s="58">
        <v>0</v>
      </c>
      <c r="F394" s="58">
        <v>1</v>
      </c>
      <c r="G394" s="58">
        <v>0</v>
      </c>
      <c r="H394" s="55">
        <v>1</v>
      </c>
      <c r="I394" s="59">
        <v>0</v>
      </c>
      <c r="J394" s="59">
        <v>0</v>
      </c>
      <c r="K394" s="115">
        <v>0</v>
      </c>
      <c r="L394" s="115">
        <v>0</v>
      </c>
      <c r="M394" s="117">
        <v>1</v>
      </c>
      <c r="N394" s="55">
        <v>2</v>
      </c>
      <c r="O394" s="55">
        <v>2</v>
      </c>
      <c r="P394" s="55">
        <v>1</v>
      </c>
    </row>
    <row r="395" spans="1:16" ht="12.75" customHeight="1">
      <c r="A395" s="2"/>
      <c r="B395" s="32"/>
      <c r="C395" s="34"/>
      <c r="D395" s="70" t="s">
        <v>37</v>
      </c>
      <c r="E395" s="61">
        <v>0</v>
      </c>
      <c r="F395" s="61">
        <v>0</v>
      </c>
      <c r="G395" s="61">
        <v>0</v>
      </c>
      <c r="H395" s="55">
        <v>0</v>
      </c>
      <c r="I395" s="62">
        <v>0</v>
      </c>
      <c r="J395" s="62">
        <v>0</v>
      </c>
      <c r="K395" s="115">
        <v>0</v>
      </c>
      <c r="L395" s="115">
        <v>0</v>
      </c>
      <c r="M395" s="117">
        <v>0</v>
      </c>
      <c r="N395" s="55">
        <v>0</v>
      </c>
      <c r="O395" s="55">
        <v>0</v>
      </c>
      <c r="P395" s="55">
        <v>0</v>
      </c>
    </row>
    <row r="396" spans="1:16" ht="12.75">
      <c r="A396" s="2"/>
      <c r="B396" s="44"/>
      <c r="C396" s="46"/>
      <c r="D396" s="53" t="s">
        <v>38</v>
      </c>
      <c r="E396" s="71">
        <v>1</v>
      </c>
      <c r="F396" s="71">
        <v>1</v>
      </c>
      <c r="G396" s="71">
        <v>1</v>
      </c>
      <c r="H396" s="123">
        <v>1</v>
      </c>
      <c r="I396" s="72">
        <v>1</v>
      </c>
      <c r="J396" s="72">
        <v>1</v>
      </c>
      <c r="K396" s="154">
        <v>1</v>
      </c>
      <c r="L396" s="154">
        <v>1</v>
      </c>
      <c r="M396" s="155">
        <v>1</v>
      </c>
      <c r="N396" s="123">
        <v>1</v>
      </c>
      <c r="O396" s="123">
        <v>1</v>
      </c>
      <c r="P396" s="123">
        <v>1</v>
      </c>
    </row>
    <row r="397" spans="1:16" ht="12.75">
      <c r="A397" s="2"/>
      <c r="B397" s="7" t="s">
        <v>39</v>
      </c>
      <c r="C397" s="75"/>
      <c r="D397" s="57"/>
      <c r="E397" s="76"/>
      <c r="F397" s="77"/>
      <c r="G397" s="76"/>
      <c r="H397" s="78"/>
      <c r="I397" s="79"/>
      <c r="J397" s="80"/>
      <c r="K397" s="127"/>
      <c r="L397" s="77"/>
      <c r="M397" s="76"/>
      <c r="N397" s="78"/>
      <c r="O397" s="79"/>
      <c r="P397" s="81"/>
    </row>
    <row r="398" spans="1:16" ht="12.75" customHeight="1">
      <c r="A398" s="2"/>
      <c r="B398" s="10" t="s">
        <v>40</v>
      </c>
      <c r="C398" s="16" t="s">
        <v>41</v>
      </c>
      <c r="D398" s="65" t="s">
        <v>42</v>
      </c>
      <c r="E398" s="82"/>
      <c r="F398" s="83"/>
      <c r="G398" s="82"/>
      <c r="H398" s="84"/>
      <c r="I398" s="85"/>
      <c r="J398" s="86"/>
      <c r="K398" s="128"/>
      <c r="L398" s="83"/>
      <c r="M398" s="82"/>
      <c r="N398" s="84"/>
      <c r="O398" s="85"/>
      <c r="P398" s="87"/>
    </row>
    <row r="399" spans="1:16" ht="12.75">
      <c r="A399" s="2"/>
      <c r="B399" s="11"/>
      <c r="C399" s="17"/>
      <c r="D399" s="57" t="s">
        <v>43</v>
      </c>
      <c r="E399" s="76"/>
      <c r="F399" s="77"/>
      <c r="G399" s="76"/>
      <c r="H399" s="78"/>
      <c r="I399" s="79"/>
      <c r="J399" s="80"/>
      <c r="K399" s="127"/>
      <c r="L399" s="77"/>
      <c r="M399" s="76"/>
      <c r="N399" s="78"/>
      <c r="O399" s="79"/>
      <c r="P399" s="81"/>
    </row>
    <row r="400" spans="1:16" ht="12.75">
      <c r="A400" s="2"/>
      <c r="B400" s="11"/>
      <c r="C400" s="18"/>
      <c r="D400" s="53" t="s">
        <v>44</v>
      </c>
      <c r="E400" s="88"/>
      <c r="F400" s="89"/>
      <c r="G400" s="88"/>
      <c r="H400" s="90"/>
      <c r="I400" s="91"/>
      <c r="J400" s="92"/>
      <c r="K400" s="129"/>
      <c r="L400" s="89"/>
      <c r="M400" s="88"/>
      <c r="N400" s="90"/>
      <c r="O400" s="91"/>
      <c r="P400" s="93"/>
    </row>
    <row r="401" spans="1:16" ht="12.75" customHeight="1">
      <c r="A401" s="2"/>
      <c r="B401" s="11"/>
      <c r="C401" s="16" t="s">
        <v>45</v>
      </c>
      <c r="D401" s="65" t="s">
        <v>42</v>
      </c>
      <c r="E401" s="82"/>
      <c r="F401" s="83"/>
      <c r="G401" s="82"/>
      <c r="H401" s="84"/>
      <c r="I401" s="85"/>
      <c r="J401" s="86"/>
      <c r="K401" s="128"/>
      <c r="L401" s="83"/>
      <c r="M401" s="82"/>
      <c r="N401" s="84"/>
      <c r="O401" s="85"/>
      <c r="P401" s="87"/>
    </row>
    <row r="402" spans="1:16" ht="12.75">
      <c r="A402" s="2"/>
      <c r="B402" s="11"/>
      <c r="C402" s="17"/>
      <c r="D402" s="57" t="s">
        <v>43</v>
      </c>
      <c r="E402" s="76"/>
      <c r="F402" s="77"/>
      <c r="G402" s="76"/>
      <c r="H402" s="78"/>
      <c r="I402" s="79"/>
      <c r="J402" s="80"/>
      <c r="K402" s="127"/>
      <c r="L402" s="77"/>
      <c r="M402" s="76"/>
      <c r="N402" s="78"/>
      <c r="O402" s="79"/>
      <c r="P402" s="81"/>
    </row>
    <row r="403" spans="1:16" ht="12.75">
      <c r="A403" s="2"/>
      <c r="B403" s="11"/>
      <c r="C403" s="18"/>
      <c r="D403" s="53" t="s">
        <v>44</v>
      </c>
      <c r="E403" s="88"/>
      <c r="F403" s="89"/>
      <c r="G403" s="88"/>
      <c r="H403" s="124"/>
      <c r="I403" s="123"/>
      <c r="J403" s="124"/>
      <c r="K403" s="142"/>
      <c r="L403" s="156"/>
      <c r="M403" s="142"/>
      <c r="N403" s="124"/>
      <c r="O403" s="123"/>
      <c r="P403" s="124"/>
    </row>
    <row r="404" spans="1:16" ht="25.5" customHeight="1">
      <c r="A404" s="2"/>
      <c r="B404" s="11"/>
      <c r="C404" s="16" t="s">
        <v>46</v>
      </c>
      <c r="D404" s="65" t="s">
        <v>42</v>
      </c>
      <c r="E404" s="82">
        <v>57</v>
      </c>
      <c r="F404" s="83">
        <v>58</v>
      </c>
      <c r="G404" s="82">
        <v>58</v>
      </c>
      <c r="H404" s="84">
        <v>59</v>
      </c>
      <c r="I404" s="85">
        <v>58</v>
      </c>
      <c r="J404" s="86">
        <v>58</v>
      </c>
      <c r="K404" s="128">
        <v>57</v>
      </c>
      <c r="L404" s="83">
        <v>57</v>
      </c>
      <c r="M404" s="82">
        <v>58</v>
      </c>
      <c r="N404" s="84">
        <v>59</v>
      </c>
      <c r="O404" s="85">
        <v>57</v>
      </c>
      <c r="P404" s="87">
        <v>58</v>
      </c>
    </row>
    <row r="405" spans="1:16" ht="12.75">
      <c r="A405" s="2"/>
      <c r="B405" s="11"/>
      <c r="C405" s="17"/>
      <c r="D405" s="57" t="s">
        <v>43</v>
      </c>
      <c r="E405" s="76">
        <v>0</v>
      </c>
      <c r="F405" s="77">
        <v>0</v>
      </c>
      <c r="G405" s="76">
        <v>1</v>
      </c>
      <c r="H405" s="80">
        <v>1</v>
      </c>
      <c r="I405" s="80">
        <v>0</v>
      </c>
      <c r="J405" s="80">
        <v>1</v>
      </c>
      <c r="K405" s="126">
        <v>4</v>
      </c>
      <c r="L405" s="126">
        <v>3</v>
      </c>
      <c r="M405" s="126">
        <v>4</v>
      </c>
      <c r="N405" s="80">
        <v>0</v>
      </c>
      <c r="O405" s="80">
        <v>2</v>
      </c>
      <c r="P405" s="81">
        <v>2</v>
      </c>
    </row>
    <row r="406" spans="1:16" ht="12.75">
      <c r="A406" s="2"/>
      <c r="B406" s="12"/>
      <c r="C406" s="18"/>
      <c r="D406" s="53" t="s">
        <v>44</v>
      </c>
      <c r="E406" s="94">
        <v>0</v>
      </c>
      <c r="F406" s="94">
        <v>0</v>
      </c>
      <c r="G406" s="94">
        <v>0.017241379310344827</v>
      </c>
      <c r="H406" s="72">
        <v>0.01694915254237288</v>
      </c>
      <c r="I406" s="72">
        <v>0</v>
      </c>
      <c r="J406" s="72">
        <v>0.017241379310344827</v>
      </c>
      <c r="K406" s="94">
        <v>0.07017543859649122</v>
      </c>
      <c r="L406" s="94">
        <v>0.05263157894736842</v>
      </c>
      <c r="M406" s="94">
        <v>0.06896551724137931</v>
      </c>
      <c r="N406" s="72">
        <v>0</v>
      </c>
      <c r="O406" s="72">
        <v>0.03508771929824561</v>
      </c>
      <c r="P406" s="72">
        <v>0.034482758620689655</v>
      </c>
    </row>
    <row r="407" spans="1:16" ht="12.75">
      <c r="A407" s="2"/>
      <c r="B407" s="15" t="s">
        <v>47</v>
      </c>
      <c r="C407" s="25"/>
      <c r="D407" s="95" t="s">
        <v>48</v>
      </c>
      <c r="E407" s="82">
        <v>0</v>
      </c>
      <c r="F407" s="83">
        <v>0</v>
      </c>
      <c r="G407" s="82">
        <v>1</v>
      </c>
      <c r="H407" s="80">
        <v>1</v>
      </c>
      <c r="I407" s="80">
        <v>0</v>
      </c>
      <c r="J407" s="80">
        <v>0</v>
      </c>
      <c r="K407" s="132">
        <v>3</v>
      </c>
      <c r="L407" s="132">
        <v>1</v>
      </c>
      <c r="M407" s="132">
        <v>3</v>
      </c>
      <c r="N407" s="80">
        <v>0</v>
      </c>
      <c r="O407" s="86">
        <v>2</v>
      </c>
      <c r="P407" s="81">
        <v>0</v>
      </c>
    </row>
    <row r="408" spans="1:16" ht="12.75">
      <c r="A408" s="2"/>
      <c r="B408" s="32"/>
      <c r="C408" s="34"/>
      <c r="D408" s="57" t="s">
        <v>49</v>
      </c>
      <c r="E408" s="76">
        <v>0</v>
      </c>
      <c r="F408" s="77">
        <v>0</v>
      </c>
      <c r="G408" s="76">
        <v>1</v>
      </c>
      <c r="H408" s="80">
        <v>0</v>
      </c>
      <c r="I408" s="80">
        <v>0</v>
      </c>
      <c r="J408" s="80">
        <v>0</v>
      </c>
      <c r="K408" s="126">
        <v>1</v>
      </c>
      <c r="L408" s="126">
        <v>1</v>
      </c>
      <c r="M408" s="126">
        <v>2</v>
      </c>
      <c r="N408" s="80">
        <v>0</v>
      </c>
      <c r="O408" s="80">
        <v>2</v>
      </c>
      <c r="P408" s="81">
        <v>0</v>
      </c>
    </row>
    <row r="409" spans="1:16" ht="12.75">
      <c r="A409" s="2"/>
      <c r="B409" s="32"/>
      <c r="C409" s="34"/>
      <c r="D409" s="96" t="s">
        <v>50</v>
      </c>
      <c r="E409" s="161">
        <v>1</v>
      </c>
      <c r="F409" s="161">
        <v>1</v>
      </c>
      <c r="G409" s="161">
        <v>1</v>
      </c>
      <c r="H409" s="139">
        <v>0</v>
      </c>
      <c r="I409" s="139">
        <v>1</v>
      </c>
      <c r="J409" s="139">
        <v>1</v>
      </c>
      <c r="K409" s="138">
        <v>0.3333333333333333</v>
      </c>
      <c r="L409" s="138">
        <v>1</v>
      </c>
      <c r="M409" s="138">
        <v>0.6666666666666666</v>
      </c>
      <c r="N409" s="139">
        <v>1</v>
      </c>
      <c r="O409" s="139">
        <v>1</v>
      </c>
      <c r="P409" s="139">
        <v>1</v>
      </c>
    </row>
    <row r="410" spans="1:16" ht="12.75">
      <c r="A410" s="2"/>
      <c r="B410" s="32"/>
      <c r="C410" s="34"/>
      <c r="D410" s="57" t="s">
        <v>51</v>
      </c>
      <c r="E410" s="76">
        <v>0</v>
      </c>
      <c r="F410" s="77">
        <v>0</v>
      </c>
      <c r="G410" s="76">
        <v>23.65</v>
      </c>
      <c r="H410" s="80">
        <v>148.33</v>
      </c>
      <c r="I410" s="80">
        <v>0</v>
      </c>
      <c r="J410" s="80">
        <v>0</v>
      </c>
      <c r="K410" s="126">
        <v>168.54</v>
      </c>
      <c r="L410" s="126">
        <v>22.5</v>
      </c>
      <c r="M410" s="126">
        <v>83.5</v>
      </c>
      <c r="N410" s="80">
        <v>0</v>
      </c>
      <c r="O410" s="80">
        <v>6.33</v>
      </c>
      <c r="P410" s="81">
        <v>0</v>
      </c>
    </row>
    <row r="411" spans="1:16" ht="12.75" customHeight="1">
      <c r="A411" s="2"/>
      <c r="B411" s="44"/>
      <c r="C411" s="46"/>
      <c r="D411" s="53" t="s">
        <v>52</v>
      </c>
      <c r="E411" s="89">
        <v>0</v>
      </c>
      <c r="F411" s="89">
        <v>0</v>
      </c>
      <c r="G411" s="102">
        <v>23.65</v>
      </c>
      <c r="H411" s="62">
        <v>148.33</v>
      </c>
      <c r="I411" s="62">
        <v>0</v>
      </c>
      <c r="J411" s="62">
        <v>0</v>
      </c>
      <c r="K411" s="61">
        <v>56.18</v>
      </c>
      <c r="L411" s="61">
        <v>22.5</v>
      </c>
      <c r="M411" s="61">
        <v>27.833333333333332</v>
      </c>
      <c r="N411" s="62">
        <v>0</v>
      </c>
      <c r="O411" s="62">
        <v>3.165</v>
      </c>
      <c r="P411" s="62">
        <v>0</v>
      </c>
    </row>
    <row r="412" spans="1:1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>
      <c r="A413" s="1"/>
      <c r="B413" s="7" t="s">
        <v>53</v>
      </c>
      <c r="C413" s="9"/>
      <c r="D413" s="9"/>
      <c r="E413" s="9"/>
      <c r="F413" s="9"/>
      <c r="G413" s="9"/>
      <c r="H413" s="8"/>
      <c r="I413" s="5" t="s">
        <v>14</v>
      </c>
      <c r="J413" s="6"/>
      <c r="K413" s="7" t="s">
        <v>15</v>
      </c>
      <c r="L413" s="8"/>
      <c r="M413" s="5" t="s">
        <v>16</v>
      </c>
      <c r="N413" s="6"/>
      <c r="O413" s="7" t="s">
        <v>17</v>
      </c>
      <c r="P413" s="9"/>
    </row>
    <row r="414" spans="1:16" ht="12.75">
      <c r="A414" s="2"/>
      <c r="B414" s="103" t="s">
        <v>54</v>
      </c>
      <c r="C414" s="104"/>
      <c r="D414" s="104"/>
      <c r="E414" s="105" t="s">
        <v>55</v>
      </c>
      <c r="F414" s="105"/>
      <c r="G414" s="105"/>
      <c r="H414" s="105"/>
      <c r="I414" s="106"/>
      <c r="J414" s="107"/>
      <c r="K414" s="108"/>
      <c r="L414" s="75"/>
      <c r="M414" s="106"/>
      <c r="N414" s="107"/>
      <c r="O414" s="108"/>
      <c r="P414" s="140"/>
    </row>
    <row r="415" spans="1:16" ht="12.75">
      <c r="A415" s="2"/>
      <c r="B415" s="104"/>
      <c r="C415" s="104"/>
      <c r="D415" s="104"/>
      <c r="E415" s="105" t="s">
        <v>56</v>
      </c>
      <c r="F415" s="105"/>
      <c r="G415" s="105"/>
      <c r="H415" s="105"/>
      <c r="I415" s="106"/>
      <c r="J415" s="107"/>
      <c r="K415" s="108"/>
      <c r="L415" s="75"/>
      <c r="M415" s="106"/>
      <c r="N415" s="107"/>
      <c r="O415" s="108"/>
      <c r="P415" s="140"/>
    </row>
    <row r="416" spans="1:16" ht="12.75">
      <c r="A416" s="2"/>
      <c r="B416" s="104"/>
      <c r="C416" s="104"/>
      <c r="D416" s="104"/>
      <c r="E416" s="105" t="s">
        <v>57</v>
      </c>
      <c r="F416" s="105"/>
      <c r="G416" s="105"/>
      <c r="H416" s="105"/>
      <c r="I416" s="106"/>
      <c r="J416" s="107"/>
      <c r="K416" s="108"/>
      <c r="L416" s="75"/>
      <c r="M416" s="106"/>
      <c r="N416" s="107"/>
      <c r="O416" s="108"/>
      <c r="P416" s="140"/>
    </row>
    <row r="417" spans="1:16" ht="12.75">
      <c r="A417" s="2"/>
      <c r="B417" s="109"/>
      <c r="C417" s="109"/>
      <c r="D417" s="109"/>
      <c r="E417" s="110"/>
      <c r="F417" s="109"/>
      <c r="G417" s="109"/>
      <c r="H417" s="110"/>
      <c r="I417" s="110"/>
      <c r="J417" s="110"/>
      <c r="K417" s="110"/>
      <c r="L417" s="110"/>
      <c r="M417" s="110"/>
      <c r="N417" s="110"/>
      <c r="O417" s="110"/>
      <c r="P417" s="109"/>
    </row>
    <row r="418" spans="1:16" ht="12.75">
      <c r="A418" s="2"/>
      <c r="B418" s="109"/>
      <c r="C418" s="109"/>
      <c r="D418" s="109"/>
      <c r="E418" s="110"/>
      <c r="F418" s="98"/>
      <c r="G418" s="109"/>
      <c r="H418" s="110"/>
      <c r="I418" s="110"/>
      <c r="J418" s="110"/>
      <c r="K418" s="110"/>
      <c r="L418" s="110"/>
      <c r="M418" s="110"/>
      <c r="N418" s="110"/>
      <c r="O418" s="110"/>
      <c r="P418" s="109"/>
    </row>
    <row r="419" spans="1:1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2"/>
      <c r="B420" s="2"/>
      <c r="C420" s="3" t="s">
        <v>58</v>
      </c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2"/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2"/>
      <c r="B422" s="2"/>
      <c r="C422" s="2"/>
      <c r="D422" s="2"/>
      <c r="E422" s="2"/>
      <c r="F422" s="2"/>
      <c r="G422" s="2"/>
      <c r="H422" s="2"/>
      <c r="I422" s="2"/>
      <c r="J422" s="1"/>
      <c r="K422" s="2"/>
      <c r="L422" s="2"/>
      <c r="M422" s="2"/>
      <c r="N422" s="2"/>
      <c r="O422" s="2"/>
      <c r="P422" s="2"/>
    </row>
    <row r="423" spans="1:16" ht="13.5" thickBot="1">
      <c r="A423" s="1"/>
      <c r="B423" s="1"/>
      <c r="C423" s="1" t="s">
        <v>59</v>
      </c>
      <c r="D423" s="23" t="s">
        <v>60</v>
      </c>
      <c r="E423" s="1"/>
      <c r="F423" s="1"/>
      <c r="G423" s="1" t="s">
        <v>61</v>
      </c>
      <c r="H423" s="111" t="s">
        <v>62</v>
      </c>
      <c r="I423" s="111"/>
      <c r="J423" s="111"/>
      <c r="K423" s="1"/>
      <c r="L423" s="1" t="s">
        <v>63</v>
      </c>
      <c r="M423" s="112" t="s">
        <v>64</v>
      </c>
      <c r="N423" s="111"/>
      <c r="O423" s="111"/>
      <c r="P423" s="1"/>
    </row>
    <row r="424" spans="1:16" s="110" customFormat="1" ht="12.75">
      <c r="A424" s="2"/>
      <c r="B424" s="4" t="s">
        <v>71</v>
      </c>
      <c r="C424" s="4"/>
      <c r="D424" s="109"/>
      <c r="E424" s="2"/>
      <c r="F424" s="2"/>
      <c r="G424" s="2"/>
      <c r="H424" s="109"/>
      <c r="I424" s="109"/>
      <c r="J424" s="109"/>
      <c r="K424" s="2"/>
      <c r="L424" s="2"/>
      <c r="M424" s="109"/>
      <c r="N424" s="109"/>
      <c r="O424" s="109"/>
      <c r="P424" s="2"/>
    </row>
    <row r="425" spans="1:16" ht="12.75">
      <c r="A425" s="2"/>
      <c r="B425" s="2" t="s">
        <v>66</v>
      </c>
      <c r="C425" s="2"/>
      <c r="D425" s="2"/>
      <c r="E425" s="1"/>
      <c r="F425" s="2"/>
      <c r="G425" s="2"/>
      <c r="H425" s="1"/>
      <c r="I425" s="2"/>
      <c r="J425" s="2"/>
      <c r="K425" s="1"/>
      <c r="L425" s="2"/>
      <c r="M425" s="2"/>
      <c r="N425" s="2"/>
      <c r="O425" s="2"/>
      <c r="P425" s="2"/>
    </row>
    <row r="426" spans="1:16" ht="12.75">
      <c r="A426" s="2"/>
      <c r="B426" s="2" t="s">
        <v>67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</sheetData>
  <sheetProtection/>
  <mergeCells count="39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N57:P57"/>
    <mergeCell ref="B59:C61"/>
    <mergeCell ref="B62:C65"/>
    <mergeCell ref="C40:P40"/>
    <mergeCell ref="H43:J43"/>
    <mergeCell ref="M43:O43"/>
    <mergeCell ref="C48:P48"/>
    <mergeCell ref="D50:E50"/>
    <mergeCell ref="B55:D58"/>
    <mergeCell ref="E55:G56"/>
    <mergeCell ref="H55:J56"/>
    <mergeCell ref="K55:M56"/>
    <mergeCell ref="N55:P56"/>
    <mergeCell ref="B66:C66"/>
    <mergeCell ref="B67:B75"/>
    <mergeCell ref="C67:C69"/>
    <mergeCell ref="C70:C72"/>
    <mergeCell ref="C73:C75"/>
    <mergeCell ref="B76:C80"/>
    <mergeCell ref="E57:G57"/>
    <mergeCell ref="H57:J57"/>
    <mergeCell ref="K57:M57"/>
    <mergeCell ref="B82:H82"/>
    <mergeCell ref="I82:J82"/>
    <mergeCell ref="K82:L82"/>
    <mergeCell ref="M82:N82"/>
    <mergeCell ref="O82:P82"/>
    <mergeCell ref="B83:D85"/>
    <mergeCell ref="E83:H83"/>
    <mergeCell ref="I83:J83"/>
    <mergeCell ref="K83:L83"/>
    <mergeCell ref="M83:N83"/>
    <mergeCell ref="E85:H85"/>
    <mergeCell ref="I85:J85"/>
    <mergeCell ref="K85:L85"/>
    <mergeCell ref="M85:N85"/>
    <mergeCell ref="O85:P85"/>
    <mergeCell ref="C88:P88"/>
    <mergeCell ref="O83:P83"/>
    <mergeCell ref="E84:H84"/>
    <mergeCell ref="I84:J84"/>
    <mergeCell ref="K84:L84"/>
    <mergeCell ref="M84:N84"/>
    <mergeCell ref="O84:P84"/>
    <mergeCell ref="H91:J91"/>
    <mergeCell ref="M91:O91"/>
    <mergeCell ref="C95:P95"/>
    <mergeCell ref="D97:E97"/>
    <mergeCell ref="B102:D105"/>
    <mergeCell ref="E102:G103"/>
    <mergeCell ref="H102:J103"/>
    <mergeCell ref="K102:M103"/>
    <mergeCell ref="N102:P103"/>
    <mergeCell ref="E104:G104"/>
    <mergeCell ref="B114:B122"/>
    <mergeCell ref="C114:C116"/>
    <mergeCell ref="C117:C119"/>
    <mergeCell ref="C120:C122"/>
    <mergeCell ref="B123:C127"/>
    <mergeCell ref="B129:H129"/>
    <mergeCell ref="H104:J104"/>
    <mergeCell ref="K104:M104"/>
    <mergeCell ref="N104:P104"/>
    <mergeCell ref="B106:C108"/>
    <mergeCell ref="B109:C112"/>
    <mergeCell ref="B113:C113"/>
    <mergeCell ref="I129:J129"/>
    <mergeCell ref="K129:L129"/>
    <mergeCell ref="M129:N129"/>
    <mergeCell ref="O129:P129"/>
    <mergeCell ref="B130:D132"/>
    <mergeCell ref="E130:H130"/>
    <mergeCell ref="I130:J130"/>
    <mergeCell ref="K130:L130"/>
    <mergeCell ref="M130:N130"/>
    <mergeCell ref="O130:P130"/>
    <mergeCell ref="C136:P136"/>
    <mergeCell ref="H139:J139"/>
    <mergeCell ref="M139:O139"/>
    <mergeCell ref="B140:C140"/>
    <mergeCell ref="C143:P143"/>
    <mergeCell ref="D144:E144"/>
    <mergeCell ref="E131:H131"/>
    <mergeCell ref="I131:J131"/>
    <mergeCell ref="K131:L131"/>
    <mergeCell ref="M131:N131"/>
    <mergeCell ref="O131:P131"/>
    <mergeCell ref="E132:H132"/>
    <mergeCell ref="I132:J132"/>
    <mergeCell ref="K132:L132"/>
    <mergeCell ref="M132:N132"/>
    <mergeCell ref="O132:P132"/>
    <mergeCell ref="B149:D152"/>
    <mergeCell ref="E149:G150"/>
    <mergeCell ref="H149:J150"/>
    <mergeCell ref="K149:M150"/>
    <mergeCell ref="N149:P150"/>
    <mergeCell ref="E151:G151"/>
    <mergeCell ref="H151:J151"/>
    <mergeCell ref="K151:M151"/>
    <mergeCell ref="N151:P151"/>
    <mergeCell ref="B170:C174"/>
    <mergeCell ref="B176:H176"/>
    <mergeCell ref="I176:J176"/>
    <mergeCell ref="K176:L176"/>
    <mergeCell ref="M176:N176"/>
    <mergeCell ref="O176:P176"/>
    <mergeCell ref="B153:C155"/>
    <mergeCell ref="B156:C159"/>
    <mergeCell ref="B160:C160"/>
    <mergeCell ref="B161:B169"/>
    <mergeCell ref="C161:C163"/>
    <mergeCell ref="C164:C166"/>
    <mergeCell ref="C167:C169"/>
    <mergeCell ref="O178:P178"/>
    <mergeCell ref="E179:H179"/>
    <mergeCell ref="I179:J179"/>
    <mergeCell ref="K179:L179"/>
    <mergeCell ref="M179:N179"/>
    <mergeCell ref="O179:P179"/>
    <mergeCell ref="B177:D179"/>
    <mergeCell ref="E177:H177"/>
    <mergeCell ref="I177:J177"/>
    <mergeCell ref="K177:L177"/>
    <mergeCell ref="M177:N177"/>
    <mergeCell ref="O177:P177"/>
    <mergeCell ref="E178:H178"/>
    <mergeCell ref="I178:J178"/>
    <mergeCell ref="K178:L178"/>
    <mergeCell ref="M178:N178"/>
    <mergeCell ref="N199:P199"/>
    <mergeCell ref="B201:C203"/>
    <mergeCell ref="B204:C207"/>
    <mergeCell ref="C182:P182"/>
    <mergeCell ref="H185:J185"/>
    <mergeCell ref="M185:O185"/>
    <mergeCell ref="C190:P190"/>
    <mergeCell ref="D192:E192"/>
    <mergeCell ref="B197:D200"/>
    <mergeCell ref="E197:G198"/>
    <mergeCell ref="H197:J198"/>
    <mergeCell ref="K197:M198"/>
    <mergeCell ref="N197:P198"/>
    <mergeCell ref="B208:C208"/>
    <mergeCell ref="B209:B217"/>
    <mergeCell ref="C209:C211"/>
    <mergeCell ref="C212:C214"/>
    <mergeCell ref="C215:C217"/>
    <mergeCell ref="B218:C222"/>
    <mergeCell ref="E199:G199"/>
    <mergeCell ref="H199:J199"/>
    <mergeCell ref="K199:M199"/>
    <mergeCell ref="B224:H224"/>
    <mergeCell ref="I224:J224"/>
    <mergeCell ref="K224:L224"/>
    <mergeCell ref="M224:N224"/>
    <mergeCell ref="O224:P224"/>
    <mergeCell ref="B225:D227"/>
    <mergeCell ref="E225:H225"/>
    <mergeCell ref="I225:J225"/>
    <mergeCell ref="K225:L225"/>
    <mergeCell ref="M225:N225"/>
    <mergeCell ref="E227:H227"/>
    <mergeCell ref="I227:J227"/>
    <mergeCell ref="K227:L227"/>
    <mergeCell ref="M227:N227"/>
    <mergeCell ref="O227:P227"/>
    <mergeCell ref="C230:P230"/>
    <mergeCell ref="O225:P225"/>
    <mergeCell ref="E226:H226"/>
    <mergeCell ref="I226:J226"/>
    <mergeCell ref="K226:L226"/>
    <mergeCell ref="M226:N226"/>
    <mergeCell ref="O226:P226"/>
    <mergeCell ref="H233:J233"/>
    <mergeCell ref="M233:O233"/>
    <mergeCell ref="C237:P237"/>
    <mergeCell ref="D239:E239"/>
    <mergeCell ref="B244:D247"/>
    <mergeCell ref="E244:G245"/>
    <mergeCell ref="H244:J245"/>
    <mergeCell ref="K244:M245"/>
    <mergeCell ref="N244:P245"/>
    <mergeCell ref="E246:G246"/>
    <mergeCell ref="B256:B264"/>
    <mergeCell ref="C256:C258"/>
    <mergeCell ref="C259:C261"/>
    <mergeCell ref="C262:C264"/>
    <mergeCell ref="B265:C269"/>
    <mergeCell ref="B271:H271"/>
    <mergeCell ref="H246:J246"/>
    <mergeCell ref="K246:M246"/>
    <mergeCell ref="N246:P246"/>
    <mergeCell ref="B248:C250"/>
    <mergeCell ref="B251:C254"/>
    <mergeCell ref="B255:C255"/>
    <mergeCell ref="I271:J271"/>
    <mergeCell ref="K271:L271"/>
    <mergeCell ref="M271:N271"/>
    <mergeCell ref="O271:P271"/>
    <mergeCell ref="B272:D274"/>
    <mergeCell ref="E272:H272"/>
    <mergeCell ref="I272:J272"/>
    <mergeCell ref="K272:L272"/>
    <mergeCell ref="M272:N272"/>
    <mergeCell ref="O272:P272"/>
    <mergeCell ref="C278:P278"/>
    <mergeCell ref="H281:J281"/>
    <mergeCell ref="M281:O281"/>
    <mergeCell ref="B282:C282"/>
    <mergeCell ref="C285:P285"/>
    <mergeCell ref="D286:E286"/>
    <mergeCell ref="E273:H273"/>
    <mergeCell ref="I273:J273"/>
    <mergeCell ref="K273:L273"/>
    <mergeCell ref="M273:N273"/>
    <mergeCell ref="O273:P273"/>
    <mergeCell ref="E274:H274"/>
    <mergeCell ref="I274:J274"/>
    <mergeCell ref="K274:L274"/>
    <mergeCell ref="M274:N274"/>
    <mergeCell ref="O274:P274"/>
    <mergeCell ref="B291:D294"/>
    <mergeCell ref="E291:G292"/>
    <mergeCell ref="H291:J292"/>
    <mergeCell ref="K291:M292"/>
    <mergeCell ref="N291:P292"/>
    <mergeCell ref="E293:G293"/>
    <mergeCell ref="H293:J293"/>
    <mergeCell ref="K293:M293"/>
    <mergeCell ref="N293:P293"/>
    <mergeCell ref="B312:C316"/>
    <mergeCell ref="B318:H318"/>
    <mergeCell ref="I318:J318"/>
    <mergeCell ref="K318:L318"/>
    <mergeCell ref="M318:N318"/>
    <mergeCell ref="O318:P318"/>
    <mergeCell ref="B295:C297"/>
    <mergeCell ref="B298:C301"/>
    <mergeCell ref="B302:C302"/>
    <mergeCell ref="B303:B311"/>
    <mergeCell ref="C303:C305"/>
    <mergeCell ref="C306:C308"/>
    <mergeCell ref="C309:C311"/>
    <mergeCell ref="O320:P320"/>
    <mergeCell ref="E321:H321"/>
    <mergeCell ref="I321:J321"/>
    <mergeCell ref="K321:L321"/>
    <mergeCell ref="M321:N321"/>
    <mergeCell ref="O321:P321"/>
    <mergeCell ref="B319:D321"/>
    <mergeCell ref="E319:H319"/>
    <mergeCell ref="I319:J319"/>
    <mergeCell ref="K319:L319"/>
    <mergeCell ref="M319:N319"/>
    <mergeCell ref="O319:P319"/>
    <mergeCell ref="E320:H320"/>
    <mergeCell ref="I320:J320"/>
    <mergeCell ref="K320:L320"/>
    <mergeCell ref="M320:N320"/>
    <mergeCell ref="N341:P341"/>
    <mergeCell ref="B343:C345"/>
    <mergeCell ref="B346:C349"/>
    <mergeCell ref="C324:P324"/>
    <mergeCell ref="H327:J327"/>
    <mergeCell ref="M327:O327"/>
    <mergeCell ref="C332:P332"/>
    <mergeCell ref="D334:E334"/>
    <mergeCell ref="B339:D342"/>
    <mergeCell ref="E339:G340"/>
    <mergeCell ref="H339:J340"/>
    <mergeCell ref="K339:M340"/>
    <mergeCell ref="N339:P340"/>
    <mergeCell ref="B350:C350"/>
    <mergeCell ref="B351:B359"/>
    <mergeCell ref="C351:C353"/>
    <mergeCell ref="C354:C356"/>
    <mergeCell ref="C357:C359"/>
    <mergeCell ref="B360:C364"/>
    <mergeCell ref="E341:G341"/>
    <mergeCell ref="H341:J341"/>
    <mergeCell ref="K341:M341"/>
    <mergeCell ref="B366:H366"/>
    <mergeCell ref="I366:J366"/>
    <mergeCell ref="K366:L366"/>
    <mergeCell ref="M366:N366"/>
    <mergeCell ref="O366:P366"/>
    <mergeCell ref="B367:D369"/>
    <mergeCell ref="E367:H367"/>
    <mergeCell ref="I367:J367"/>
    <mergeCell ref="K367:L367"/>
    <mergeCell ref="M367:N367"/>
    <mergeCell ref="E369:H369"/>
    <mergeCell ref="I369:J369"/>
    <mergeCell ref="K369:L369"/>
    <mergeCell ref="M369:N369"/>
    <mergeCell ref="O369:P369"/>
    <mergeCell ref="C372:P372"/>
    <mergeCell ref="O367:P367"/>
    <mergeCell ref="E368:H368"/>
    <mergeCell ref="I368:J368"/>
    <mergeCell ref="K368:L368"/>
    <mergeCell ref="M368:N368"/>
    <mergeCell ref="O368:P368"/>
    <mergeCell ref="H375:J375"/>
    <mergeCell ref="M375:O375"/>
    <mergeCell ref="C379:P379"/>
    <mergeCell ref="D381:E381"/>
    <mergeCell ref="B386:D389"/>
    <mergeCell ref="E386:G387"/>
    <mergeCell ref="H386:J387"/>
    <mergeCell ref="K386:M387"/>
    <mergeCell ref="N386:P387"/>
    <mergeCell ref="E388:G388"/>
    <mergeCell ref="B398:B406"/>
    <mergeCell ref="C398:C400"/>
    <mergeCell ref="C401:C403"/>
    <mergeCell ref="C404:C406"/>
    <mergeCell ref="B407:C411"/>
    <mergeCell ref="B413:H413"/>
    <mergeCell ref="H388:J388"/>
    <mergeCell ref="K388:M388"/>
    <mergeCell ref="N388:P388"/>
    <mergeCell ref="B390:C392"/>
    <mergeCell ref="B393:C396"/>
    <mergeCell ref="B397:C397"/>
    <mergeCell ref="I413:J413"/>
    <mergeCell ref="K413:L413"/>
    <mergeCell ref="M413:N413"/>
    <mergeCell ref="O413:P413"/>
    <mergeCell ref="B414:D416"/>
    <mergeCell ref="E414:H414"/>
    <mergeCell ref="I414:J414"/>
    <mergeCell ref="K414:L414"/>
    <mergeCell ref="M414:N414"/>
    <mergeCell ref="O414:P414"/>
    <mergeCell ref="C420:P420"/>
    <mergeCell ref="H423:J423"/>
    <mergeCell ref="M423:O423"/>
    <mergeCell ref="B424:C424"/>
    <mergeCell ref="E415:H415"/>
    <mergeCell ref="I415:J415"/>
    <mergeCell ref="K415:L415"/>
    <mergeCell ref="M415:N415"/>
    <mergeCell ref="O415:P415"/>
    <mergeCell ref="E416:H416"/>
    <mergeCell ref="I416:J416"/>
    <mergeCell ref="K416:L416"/>
    <mergeCell ref="M416:N416"/>
    <mergeCell ref="O416:P416"/>
  </mergeCells>
  <hyperlinks>
    <hyperlink ref="M43" r:id="rId1" display="lroller@ponderosatel.com"/>
    <hyperlink ref="M91" r:id="rId2" display="lroller@ponderosatel.com"/>
    <hyperlink ref="M139" r:id="rId3" display="lroller@ponderosatel.com"/>
    <hyperlink ref="M185" r:id="rId4" display="lroller@ponderosatel.com"/>
    <hyperlink ref="M233" r:id="rId5" display="lroller@ponderosatel.com"/>
    <hyperlink ref="M281" r:id="rId6" display="lroller@ponderosatel.com"/>
    <hyperlink ref="M327" r:id="rId7" display="lroller@ponderosatel.com"/>
    <hyperlink ref="M375" r:id="rId8" display="lroller@ponderosatel.com"/>
    <hyperlink ref="M423" r:id="rId9" display="lroller@ponderosatel.com"/>
  </hyperlinks>
  <printOptions/>
  <pageMargins left="0.25" right="0.25" top="0.5" bottom="0.5" header="0.5" footer="0.5"/>
  <pageSetup fitToHeight="0" fitToWidth="1" horizontalDpi="600" verticalDpi="600" orientation="landscape" scale="70" r:id="rId11"/>
  <rowBreaks count="9" manualBreakCount="9">
    <brk id="47" max="255" man="1"/>
    <brk id="94" max="255" man="1"/>
    <brk id="142" max="255" man="1"/>
    <brk id="189" max="255" man="1"/>
    <brk id="236" max="255" man="1"/>
    <brk id="284" max="255" man="1"/>
    <brk id="331" max="255" man="1"/>
    <brk id="378" max="255" man="1"/>
    <brk id="385" max="15" man="1"/>
  </rowBreaks>
  <colBreaks count="1" manualBreakCount="1">
    <brk id="10" max="425" man="1"/>
  </colBreaks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Ponderosa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Roller</dc:creator>
  <cp:keywords/>
  <dc:description/>
  <cp:lastModifiedBy>Rubenstein, Gregory</cp:lastModifiedBy>
  <dcterms:created xsi:type="dcterms:W3CDTF">2014-02-13T22:07:40Z</dcterms:created>
  <dcterms:modified xsi:type="dcterms:W3CDTF">2014-02-14T17:32:54Z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