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1"/>
  </bookViews>
  <sheets>
    <sheet name="Total Company" sheetId="1" r:id="rId1"/>
    <sheet name="Kirkwood" sheetId="2" r:id="rId2"/>
    <sheet name="Pine Grove" sheetId="3" r:id="rId3"/>
    <sheet name="Pioneer" sheetId="4" r:id="rId4"/>
    <sheet name="West Point" sheetId="5" r:id="rId5"/>
  </sheets>
  <definedNames/>
  <calcPr fullCalcOnLoad="1"/>
</workbook>
</file>

<file path=xl/sharedStrings.xml><?xml version="1.0" encoding="utf-8"?>
<sst xmlns="http://schemas.openxmlformats.org/spreadsheetml/2006/main" count="397" uniqueCount="76">
  <si>
    <t>California Public Utilities Commission
Service Quality Standards Reporting
General Order No. 133-C</t>
  </si>
  <si>
    <t xml:space="preserve">   Company Name: </t>
  </si>
  <si>
    <t>Volcano Telephone</t>
  </si>
  <si>
    <t>U#:</t>
  </si>
  <si>
    <t xml:space="preserve">Report Year: </t>
  </si>
  <si>
    <t>-</t>
  </si>
  <si>
    <t xml:space="preserve">   Reporting Unit Type: </t>
  </si>
  <si>
    <t>Reporting Unit Name:</t>
  </si>
  <si>
    <t>Total Company</t>
  </si>
  <si>
    <t>Measurement (Compile monthly, file quarterly)</t>
  </si>
  <si>
    <t>Date filed
(05/15/13)</t>
  </si>
  <si>
    <t>Date filed
(08/15/13)</t>
  </si>
  <si>
    <t>Date filed
(11/15/13)</t>
  </si>
  <si>
    <t>Date filed
(02/15/14)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</si>
  <si>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</si>
  <si>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</si>
  <si>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</si>
  <si>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</si>
  <si>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</si>
  <si>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</si>
  <si>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</si>
  <si>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</si>
  <si>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</si>
  <si>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</si>
  <si>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</si>
  <si>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</si>
  <si>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</si>
  <si>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</si>
  <si>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</si>
  <si>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</si>
  <si>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</si>
  <si>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</si>
  <si>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</si>
  <si>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</si>
  <si>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</si>
  <si>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</si>
  <si>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</si>
  <si>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</si>
  <si>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</si>
  <si>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</si>
  <si>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</si>
  <si>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</si>
  <si>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</si>
  <si>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</si>
  <si>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</si>
  <si>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</si>
  <si>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</si>
  <si>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</si>
  <si>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</si>
  <si>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</si>
  <si>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</si>
  <si>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</si>
  <si>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</si>
  <si>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</si>
  <si>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</si>
  <si>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</si>
  <si>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calls not answered in 54 seconds</t>
  </si>
  <si>
    <r>
      <t xml:space="preserve">% </t>
    </r>
    <r>
      <rPr>
        <b/>
        <sz val="10"/>
        <rFont val="Arial"/>
        <family val="2"/>
      </rPr>
      <t>≤ 54</t>
    </r>
    <r>
      <rPr>
        <sz val="10"/>
        <rFont val="Arial"/>
        <family val="0"/>
      </rPr>
      <t xml:space="preserve"> seconds</t>
    </r>
  </si>
  <si>
    <t xml:space="preserve"> </t>
  </si>
  <si>
    <t>Primary Utility Contact Information</t>
  </si>
  <si>
    <t>Name:</t>
  </si>
  <si>
    <t>John Lundgren</t>
  </si>
  <si>
    <t>Phone:</t>
  </si>
  <si>
    <t>(209) 296-1417</t>
  </si>
  <si>
    <t>Email:</t>
  </si>
  <si>
    <t>johnl@volcanotel.com</t>
  </si>
  <si>
    <t>Date Adopted: 7/28/09</t>
  </si>
  <si>
    <t>Date Revised: 12/08/09 (Corrects typographical errors)</t>
  </si>
  <si>
    <t>Date Revised: 05/04/10 (Added new lines and changed terms to reflect requirements of G.O.133-C)</t>
  </si>
  <si>
    <t>Kirkwood</t>
  </si>
  <si>
    <t>(10:46)</t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</si>
  <si>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</si>
  <si>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</si>
  <si>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Pine Grove</t>
  </si>
  <si>
    <t>Pioneer</t>
  </si>
  <si>
    <t>West Point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</si>
</sst>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1" xfId="0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4" xfId="0" applyFont="1" applyBorder="1" applyAlignment="1">
      <alignment/>
    </xf>
    <xf numFmtId="0" fontId="19" fillId="33" borderId="17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164" fontId="19" fillId="33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4" xfId="0" applyFont="1" applyBorder="1" applyAlignment="1">
      <alignment wrapText="1"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33" borderId="24" xfId="0" applyFont="1" applyFill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9" fontId="19" fillId="33" borderId="23" xfId="58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5" xfId="0" applyFont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9" fontId="19" fillId="33" borderId="25" xfId="58" applyFont="1" applyFill="1" applyBorder="1" applyAlignment="1">
      <alignment horizontal="center" vertical="center"/>
    </xf>
    <xf numFmtId="9" fontId="19" fillId="0" borderId="25" xfId="0" applyNumberFormat="1" applyFont="1" applyFill="1" applyBorder="1" applyAlignment="1">
      <alignment horizontal="center" vertical="center"/>
    </xf>
    <xf numFmtId="9" fontId="19" fillId="0" borderId="0" xfId="0" applyNumberFormat="1" applyFont="1" applyFill="1" applyBorder="1" applyAlignment="1">
      <alignment horizontal="center" vertical="center"/>
    </xf>
    <xf numFmtId="46" fontId="19" fillId="33" borderId="20" xfId="0" applyNumberFormat="1" applyFont="1" applyFill="1" applyBorder="1" applyAlignment="1">
      <alignment horizontal="center"/>
    </xf>
    <xf numFmtId="46" fontId="19" fillId="33" borderId="24" xfId="0" applyNumberFormat="1" applyFont="1" applyFill="1" applyBorder="1" applyAlignment="1">
      <alignment horizontal="center" vertical="center"/>
    </xf>
    <xf numFmtId="46" fontId="19" fillId="33" borderId="20" xfId="0" applyNumberFormat="1" applyFont="1" applyFill="1" applyBorder="1" applyAlignment="1">
      <alignment horizontal="center" vertical="center"/>
    </xf>
    <xf numFmtId="46" fontId="19" fillId="0" borderId="24" xfId="0" applyNumberFormat="1" applyFont="1" applyFill="1" applyBorder="1" applyAlignment="1">
      <alignment horizontal="center" vertical="center"/>
    </xf>
    <xf numFmtId="46" fontId="19" fillId="0" borderId="20" xfId="0" applyNumberFormat="1" applyFont="1" applyFill="1" applyBorder="1" applyAlignment="1">
      <alignment horizontal="center" vertical="center"/>
    </xf>
    <xf numFmtId="20" fontId="19" fillId="33" borderId="17" xfId="0" applyNumberFormat="1" applyFont="1" applyFill="1" applyBorder="1" applyAlignment="1">
      <alignment horizontal="center"/>
    </xf>
    <xf numFmtId="20" fontId="19" fillId="33" borderId="23" xfId="0" applyNumberFormat="1" applyFont="1" applyFill="1" applyBorder="1" applyAlignment="1">
      <alignment horizontal="center"/>
    </xf>
    <xf numFmtId="20" fontId="19" fillId="33" borderId="23" xfId="0" applyNumberFormat="1" applyFont="1" applyFill="1" applyBorder="1" applyAlignment="1">
      <alignment horizontal="center" vertical="center"/>
    </xf>
    <xf numFmtId="20" fontId="19" fillId="33" borderId="17" xfId="0" applyNumberFormat="1" applyFont="1" applyFill="1" applyBorder="1" applyAlignment="1">
      <alignment horizontal="center" vertical="center"/>
    </xf>
    <xf numFmtId="20" fontId="19" fillId="0" borderId="23" xfId="0" applyNumberFormat="1" applyFont="1" applyFill="1" applyBorder="1" applyAlignment="1">
      <alignment horizontal="center" vertical="center"/>
    </xf>
    <xf numFmtId="20" fontId="19" fillId="0" borderId="17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9" fontId="19" fillId="0" borderId="19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3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9" fillId="33" borderId="11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vertical="center" wrapText="1"/>
    </xf>
    <xf numFmtId="0" fontId="19" fillId="33" borderId="16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5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wrapText="1"/>
    </xf>
    <xf numFmtId="0" fontId="19" fillId="33" borderId="22" xfId="0" applyFont="1" applyFill="1" applyBorder="1" applyAlignment="1">
      <alignment wrapText="1"/>
    </xf>
    <xf numFmtId="0" fontId="19" fillId="33" borderId="25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21" fillId="33" borderId="22" xfId="0" applyFont="1" applyFill="1" applyBorder="1" applyAlignment="1">
      <alignment horizontal="center" vertical="center" textRotation="90"/>
    </xf>
    <xf numFmtId="0" fontId="21" fillId="33" borderId="25" xfId="0" applyFont="1" applyFill="1" applyBorder="1" applyAlignment="1">
      <alignment horizontal="center" vertical="center" textRotation="90"/>
    </xf>
    <xf numFmtId="0" fontId="21" fillId="33" borderId="23" xfId="0" applyFont="1" applyFill="1" applyBorder="1" applyAlignment="1">
      <alignment horizontal="center" vertical="center" textRotation="90"/>
    </xf>
    <xf numFmtId="0" fontId="21" fillId="33" borderId="11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l@volcanotel.com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hnl@volcanotel.com" TargetMode="Externa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ohnl@volcanotel.com" TargetMode="Externa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ohnl@volcanotel.com" TargetMode="Externa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ohnl@volcanotel.com" TargetMode="Externa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7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9.7109375" style="1" customWidth="1"/>
    <col min="8" max="8" width="9.8515625" style="1" customWidth="1"/>
    <col min="9" max="9" width="9.7109375" style="1" customWidth="1"/>
    <col min="10" max="10" width="9.140625" style="1" bestFit="1" customWidth="1"/>
    <col min="11" max="11" width="9.140625" style="1" customWidth="1"/>
    <col min="12" max="12" width="12.140625" style="1" customWidth="1"/>
    <col min="13" max="13" width="9.7109375" style="1" customWidth="1"/>
    <col min="14" max="14" width="9.140625" style="1" bestFit="1" customWidth="1"/>
    <col min="15" max="15" width="9.7109375" style="1" customWidth="1"/>
    <col min="16" max="16" width="10.140625" style="1" bestFit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1019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 t="s">
        <v>5</v>
      </c>
      <c r="N3" s="5"/>
    </row>
    <row r="4" spans="2:15" s="5" customFormat="1" ht="13.5" thickBot="1">
      <c r="B4" s="5" t="s">
        <v>6</v>
      </c>
      <c r="D4" s="10"/>
      <c r="E4" s="10"/>
      <c r="I4" s="7" t="s">
        <v>7</v>
      </c>
      <c r="J4" s="9"/>
      <c r="L4" s="11" t="s">
        <v>8</v>
      </c>
      <c r="M4" s="11"/>
      <c r="N4" s="11"/>
      <c r="O4" s="8"/>
    </row>
    <row r="5" spans="2:5" ht="12.75">
      <c r="B5" s="5"/>
      <c r="C5" s="5"/>
      <c r="D5" s="5"/>
      <c r="E5" s="5"/>
    </row>
    <row r="6" ht="12.75"/>
    <row r="7" spans="2:16" ht="12.75" customHeight="1">
      <c r="B7" s="12" t="s">
        <v>9</v>
      </c>
      <c r="C7" s="13"/>
      <c r="D7" s="14"/>
      <c r="E7" s="15" t="s">
        <v>10</v>
      </c>
      <c r="F7" s="16"/>
      <c r="G7" s="16"/>
      <c r="H7" s="17" t="s">
        <v>11</v>
      </c>
      <c r="I7" s="16"/>
      <c r="J7" s="18"/>
      <c r="K7" s="19" t="s">
        <v>12</v>
      </c>
      <c r="L7" s="16"/>
      <c r="M7" s="16"/>
      <c r="N7" s="17" t="s">
        <v>13</v>
      </c>
      <c r="O7" s="16"/>
      <c r="P7" s="18"/>
    </row>
    <row r="8" spans="2:16" ht="12.75" customHeight="1">
      <c r="B8" s="20"/>
      <c r="C8" s="21"/>
      <c r="D8" s="22"/>
      <c r="E8" s="23"/>
      <c r="F8" s="24"/>
      <c r="G8" s="24"/>
      <c r="H8" s="23"/>
      <c r="I8" s="24"/>
      <c r="J8" s="25"/>
      <c r="K8" s="24"/>
      <c r="L8" s="24"/>
      <c r="M8" s="24"/>
      <c r="N8" s="23"/>
      <c r="O8" s="24"/>
      <c r="P8" s="25"/>
    </row>
    <row r="9" spans="2:16" ht="12.75" customHeight="1">
      <c r="B9" s="20"/>
      <c r="C9" s="21"/>
      <c r="D9" s="22"/>
      <c r="E9" s="26" t="s">
        <v>14</v>
      </c>
      <c r="F9" s="27"/>
      <c r="G9" s="28"/>
      <c r="H9" s="26" t="s">
        <v>15</v>
      </c>
      <c r="I9" s="27"/>
      <c r="J9" s="28"/>
      <c r="K9" s="26" t="s">
        <v>16</v>
      </c>
      <c r="L9" s="27"/>
      <c r="M9" s="28"/>
      <c r="N9" s="26" t="s">
        <v>17</v>
      </c>
      <c r="O9" s="27"/>
      <c r="P9" s="28"/>
    </row>
    <row r="10" spans="2:16" s="29" customFormat="1" ht="12.75" customHeight="1">
      <c r="B10" s="30"/>
      <c r="C10" s="31"/>
      <c r="D10" s="32"/>
      <c r="E10" s="33" t="s">
        <v>18</v>
      </c>
      <c r="F10" s="33" t="s">
        <v>19</v>
      </c>
      <c r="G10" s="34" t="s">
        <v>20</v>
      </c>
      <c r="H10" s="33" t="s">
        <v>21</v>
      </c>
      <c r="I10" s="34" t="s">
        <v>22</v>
      </c>
      <c r="J10" s="33" t="s">
        <v>23</v>
      </c>
      <c r="K10" s="34" t="s">
        <v>24</v>
      </c>
      <c r="L10" s="33" t="s">
        <v>25</v>
      </c>
      <c r="M10" s="34" t="s">
        <v>26</v>
      </c>
      <c r="N10" s="33" t="s">
        <v>27</v>
      </c>
      <c r="O10" s="34" t="s">
        <v>28</v>
      </c>
      <c r="P10" s="33" t="s">
        <v>29</v>
      </c>
    </row>
    <row r="11" spans="2:16" ht="12.75" customHeight="1">
      <c r="B11" s="35" t="s">
        <v>30</v>
      </c>
      <c r="C11" s="14"/>
      <c r="D11" s="36" t="s">
        <v>31</v>
      </c>
      <c r="E11" s="37">
        <v>80</v>
      </c>
      <c r="F11" s="38">
        <v>84</v>
      </c>
      <c r="G11" s="39">
        <v>86</v>
      </c>
      <c r="H11" s="40">
        <v>122</v>
      </c>
      <c r="I11" s="41">
        <v>131</v>
      </c>
      <c r="J11" s="40">
        <v>148</v>
      </c>
      <c r="K11" s="40">
        <v>94</v>
      </c>
      <c r="L11" s="40">
        <v>105</v>
      </c>
      <c r="M11" s="40">
        <v>69</v>
      </c>
      <c r="N11" s="42">
        <v>80</v>
      </c>
      <c r="O11" s="43">
        <v>97</v>
      </c>
      <c r="P11" s="42">
        <v>139</v>
      </c>
    </row>
    <row r="12" spans="2:16" ht="12.75">
      <c r="B12" s="20"/>
      <c r="C12" s="22"/>
      <c r="D12" s="44" t="s">
        <v>32</v>
      </c>
      <c r="E12" s="39">
        <v>50</v>
      </c>
      <c r="F12" s="38">
        <v>48</v>
      </c>
      <c r="G12" s="39">
        <v>49</v>
      </c>
      <c r="H12" s="40">
        <v>52</v>
      </c>
      <c r="I12" s="41">
        <v>52</v>
      </c>
      <c r="J12" s="40">
        <v>74</v>
      </c>
      <c r="K12" s="40">
        <v>67</v>
      </c>
      <c r="L12" s="40">
        <v>71</v>
      </c>
      <c r="M12" s="40">
        <v>58</v>
      </c>
      <c r="N12" s="42">
        <v>45</v>
      </c>
      <c r="O12" s="43">
        <v>47</v>
      </c>
      <c r="P12" s="42">
        <v>55</v>
      </c>
    </row>
    <row r="13" spans="2:16" ht="12.75">
      <c r="B13" s="30"/>
      <c r="C13" s="32"/>
      <c r="D13" s="36" t="s">
        <v>33</v>
      </c>
      <c r="E13" s="45">
        <v>1.6</v>
      </c>
      <c r="F13" s="46">
        <v>1.8</v>
      </c>
      <c r="G13" s="45">
        <v>1.8</v>
      </c>
      <c r="H13" s="47">
        <v>2.3</v>
      </c>
      <c r="I13" s="48">
        <v>2.5</v>
      </c>
      <c r="J13" s="47">
        <v>2</v>
      </c>
      <c r="K13" s="49">
        <v>1.4029850746268657</v>
      </c>
      <c r="L13" s="49">
        <v>1.4788732394366197</v>
      </c>
      <c r="M13" s="49">
        <v>1.1896551724137931</v>
      </c>
      <c r="N13" s="50">
        <v>1.8</v>
      </c>
      <c r="O13" s="51">
        <v>2.1</v>
      </c>
      <c r="P13" s="50">
        <v>2.5</v>
      </c>
    </row>
    <row r="14" spans="2:16" ht="12.75" customHeight="1">
      <c r="B14" s="35" t="s">
        <v>34</v>
      </c>
      <c r="C14" s="14"/>
      <c r="D14" s="52" t="s">
        <v>35</v>
      </c>
      <c r="E14" s="53">
        <v>445</v>
      </c>
      <c r="F14" s="54">
        <v>382</v>
      </c>
      <c r="G14" s="53">
        <v>383</v>
      </c>
      <c r="H14" s="55">
        <v>474</v>
      </c>
      <c r="I14" s="56">
        <v>603</v>
      </c>
      <c r="J14" s="55">
        <v>489</v>
      </c>
      <c r="K14" s="40">
        <v>503</v>
      </c>
      <c r="L14" s="40">
        <v>474</v>
      </c>
      <c r="M14" s="40">
        <v>517</v>
      </c>
      <c r="N14" s="57">
        <v>516</v>
      </c>
      <c r="O14" s="58">
        <v>352</v>
      </c>
      <c r="P14" s="57">
        <v>414</v>
      </c>
    </row>
    <row r="15" spans="2:16" ht="15" customHeight="1">
      <c r="B15" s="20"/>
      <c r="C15" s="22"/>
      <c r="D15" s="59" t="s">
        <v>36</v>
      </c>
      <c r="E15" s="39">
        <v>445</v>
      </c>
      <c r="F15" s="38">
        <v>382</v>
      </c>
      <c r="G15" s="39">
        <v>383</v>
      </c>
      <c r="H15" s="40">
        <v>474</v>
      </c>
      <c r="I15" s="41">
        <v>603</v>
      </c>
      <c r="J15" s="40">
        <v>489</v>
      </c>
      <c r="K15" s="40">
        <v>503</v>
      </c>
      <c r="L15" s="40">
        <v>474</v>
      </c>
      <c r="M15" s="40">
        <v>517</v>
      </c>
      <c r="N15" s="42">
        <v>516</v>
      </c>
      <c r="O15" s="43">
        <v>352</v>
      </c>
      <c r="P15" s="42">
        <v>414</v>
      </c>
    </row>
    <row r="16" spans="2:16" ht="13.5" customHeight="1">
      <c r="B16" s="20"/>
      <c r="C16" s="22"/>
      <c r="D16" s="59" t="s">
        <v>37</v>
      </c>
      <c r="E16" s="45">
        <v>0</v>
      </c>
      <c r="F16" s="46">
        <v>0</v>
      </c>
      <c r="G16" s="45">
        <v>0</v>
      </c>
      <c r="H16" s="47">
        <v>0</v>
      </c>
      <c r="I16" s="48">
        <v>0</v>
      </c>
      <c r="J16" s="47">
        <v>0</v>
      </c>
      <c r="K16" s="47">
        <v>0</v>
      </c>
      <c r="L16" s="47">
        <v>0</v>
      </c>
      <c r="M16" s="47">
        <v>0</v>
      </c>
      <c r="N16" s="50">
        <v>0</v>
      </c>
      <c r="O16" s="51">
        <v>0</v>
      </c>
      <c r="P16" s="50">
        <v>0</v>
      </c>
    </row>
    <row r="17" spans="2:16" ht="12.75">
      <c r="B17" s="30"/>
      <c r="C17" s="32"/>
      <c r="D17" s="36" t="s">
        <v>38</v>
      </c>
      <c r="E17" s="45">
        <v>100</v>
      </c>
      <c r="F17" s="46">
        <v>100</v>
      </c>
      <c r="G17" s="45">
        <v>100</v>
      </c>
      <c r="H17" s="47">
        <v>100</v>
      </c>
      <c r="I17" s="48">
        <v>100</v>
      </c>
      <c r="J17" s="47">
        <v>100</v>
      </c>
      <c r="K17" s="47">
        <v>100</v>
      </c>
      <c r="L17" s="47">
        <v>100</v>
      </c>
      <c r="M17" s="47">
        <v>100</v>
      </c>
      <c r="N17" s="50">
        <v>100</v>
      </c>
      <c r="O17" s="51">
        <v>100</v>
      </c>
      <c r="P17" s="50">
        <v>100</v>
      </c>
    </row>
    <row r="18" spans="2:16" ht="12.75">
      <c r="B18" s="60" t="s">
        <v>39</v>
      </c>
      <c r="C18" s="61"/>
      <c r="D18" s="62"/>
      <c r="E18" s="39"/>
      <c r="F18" s="38"/>
      <c r="G18" s="39"/>
      <c r="H18" s="40"/>
      <c r="I18" s="41"/>
      <c r="J18" s="40"/>
      <c r="K18" s="40"/>
      <c r="L18" s="40"/>
      <c r="M18" s="40"/>
      <c r="N18" s="40"/>
      <c r="O18" s="41"/>
      <c r="P18" s="40"/>
    </row>
    <row r="19" spans="2:16" ht="12.75">
      <c r="B19" s="63" t="s">
        <v>40</v>
      </c>
      <c r="C19" s="64" t="s">
        <v>41</v>
      </c>
      <c r="D19" s="52" t="s">
        <v>42</v>
      </c>
      <c r="E19" s="53">
        <v>9843</v>
      </c>
      <c r="F19" s="54">
        <v>9801</v>
      </c>
      <c r="G19" s="53">
        <v>9810</v>
      </c>
      <c r="H19" s="55">
        <v>9770</v>
      </c>
      <c r="I19" s="56">
        <v>9765</v>
      </c>
      <c r="J19" s="55">
        <v>9755</v>
      </c>
      <c r="K19" s="40">
        <v>9766</v>
      </c>
      <c r="L19" s="40">
        <v>9723</v>
      </c>
      <c r="M19" s="40">
        <v>9659</v>
      </c>
      <c r="N19" s="57">
        <v>9651</v>
      </c>
      <c r="O19" s="58">
        <v>9639</v>
      </c>
      <c r="P19" s="57">
        <v>9602</v>
      </c>
    </row>
    <row r="20" spans="2:16" ht="12.75">
      <c r="B20" s="65"/>
      <c r="C20" s="66"/>
      <c r="D20" s="44" t="s">
        <v>43</v>
      </c>
      <c r="E20" s="39">
        <v>59</v>
      </c>
      <c r="F20" s="38">
        <v>53</v>
      </c>
      <c r="G20" s="39">
        <v>51</v>
      </c>
      <c r="H20" s="40">
        <v>78</v>
      </c>
      <c r="I20" s="41">
        <v>59</v>
      </c>
      <c r="J20" s="40">
        <v>53</v>
      </c>
      <c r="K20" s="40">
        <v>66</v>
      </c>
      <c r="L20" s="40">
        <v>54</v>
      </c>
      <c r="M20" s="40">
        <v>48</v>
      </c>
      <c r="N20" s="42">
        <v>34</v>
      </c>
      <c r="O20" s="43">
        <v>70</v>
      </c>
      <c r="P20" s="42">
        <v>39</v>
      </c>
    </row>
    <row r="21" spans="2:16" ht="12.75">
      <c r="B21" s="65"/>
      <c r="C21" s="67"/>
      <c r="D21" s="36" t="s">
        <v>44</v>
      </c>
      <c r="E21" s="45">
        <v>0.005</v>
      </c>
      <c r="F21" s="46">
        <v>0.005</v>
      </c>
      <c r="G21" s="45">
        <v>0.005</v>
      </c>
      <c r="H21" s="47">
        <v>0.007</v>
      </c>
      <c r="I21" s="48">
        <v>0.006</v>
      </c>
      <c r="J21" s="47">
        <v>0.005</v>
      </c>
      <c r="K21" s="68">
        <v>0.006758140487405284</v>
      </c>
      <c r="L21" s="68">
        <v>0.005553841406973156</v>
      </c>
      <c r="M21" s="68">
        <v>0.004969458536080339</v>
      </c>
      <c r="N21" s="50">
        <v>0.003</v>
      </c>
      <c r="O21" s="51">
        <v>0.007</v>
      </c>
      <c r="P21" s="50">
        <v>0.004</v>
      </c>
    </row>
    <row r="22" spans="2:16" ht="12.75" customHeight="1">
      <c r="B22" s="65"/>
      <c r="C22" s="64" t="s">
        <v>45</v>
      </c>
      <c r="D22" s="69" t="s">
        <v>42</v>
      </c>
      <c r="E22" s="53"/>
      <c r="F22" s="54"/>
      <c r="G22" s="53"/>
      <c r="H22" s="55"/>
      <c r="I22" s="56"/>
      <c r="J22" s="55"/>
      <c r="K22" s="55"/>
      <c r="L22" s="55"/>
      <c r="M22" s="55"/>
      <c r="N22" s="55"/>
      <c r="O22" s="56"/>
      <c r="P22" s="55"/>
    </row>
    <row r="23" spans="2:16" ht="12.75">
      <c r="B23" s="65"/>
      <c r="C23" s="66"/>
      <c r="D23" s="62" t="s">
        <v>43</v>
      </c>
      <c r="E23" s="39"/>
      <c r="F23" s="38"/>
      <c r="G23" s="39"/>
      <c r="H23" s="40"/>
      <c r="I23" s="41"/>
      <c r="J23" s="40"/>
      <c r="K23" s="40"/>
      <c r="L23" s="40"/>
      <c r="M23" s="40"/>
      <c r="N23" s="40"/>
      <c r="O23" s="41"/>
      <c r="P23" s="40"/>
    </row>
    <row r="24" spans="2:16" ht="12.75">
      <c r="B24" s="65"/>
      <c r="C24" s="67"/>
      <c r="D24" s="70" t="s">
        <v>44</v>
      </c>
      <c r="E24" s="45"/>
      <c r="F24" s="46"/>
      <c r="G24" s="45"/>
      <c r="H24" s="47"/>
      <c r="I24" s="48"/>
      <c r="J24" s="47"/>
      <c r="K24" s="47"/>
      <c r="L24" s="47"/>
      <c r="M24" s="47"/>
      <c r="N24" s="47"/>
      <c r="O24" s="48"/>
      <c r="P24" s="47"/>
    </row>
    <row r="25" spans="2:16" ht="12.75" customHeight="1">
      <c r="B25" s="65"/>
      <c r="C25" s="64" t="s">
        <v>46</v>
      </c>
      <c r="D25" s="69" t="s">
        <v>42</v>
      </c>
      <c r="E25" s="53"/>
      <c r="F25" s="54"/>
      <c r="G25" s="53"/>
      <c r="H25" s="55"/>
      <c r="I25" s="56"/>
      <c r="J25" s="55"/>
      <c r="K25" s="55"/>
      <c r="L25" s="55"/>
      <c r="M25" s="55"/>
      <c r="N25" s="55"/>
      <c r="O25" s="56"/>
      <c r="P25" s="55"/>
    </row>
    <row r="26" spans="2:16" ht="12.75">
      <c r="B26" s="65"/>
      <c r="C26" s="66"/>
      <c r="D26" s="62" t="s">
        <v>43</v>
      </c>
      <c r="E26" s="39"/>
      <c r="F26" s="38"/>
      <c r="G26" s="39"/>
      <c r="H26" s="40"/>
      <c r="I26" s="41"/>
      <c r="J26" s="40"/>
      <c r="K26" s="40"/>
      <c r="L26" s="40"/>
      <c r="M26" s="40"/>
      <c r="N26" s="40"/>
      <c r="O26" s="41"/>
      <c r="P26" s="40"/>
    </row>
    <row r="27" spans="2:16" ht="12.75">
      <c r="B27" s="71"/>
      <c r="C27" s="67"/>
      <c r="D27" s="70" t="s">
        <v>44</v>
      </c>
      <c r="E27" s="45"/>
      <c r="F27" s="46"/>
      <c r="G27" s="45"/>
      <c r="H27" s="47"/>
      <c r="I27" s="48"/>
      <c r="J27" s="47"/>
      <c r="K27" s="47"/>
      <c r="L27" s="47"/>
      <c r="M27" s="47"/>
      <c r="N27" s="47"/>
      <c r="O27" s="48"/>
      <c r="P27" s="47"/>
    </row>
    <row r="28" spans="2:16" ht="12.75">
      <c r="B28" s="72" t="s">
        <v>47</v>
      </c>
      <c r="C28" s="14"/>
      <c r="D28" s="73" t="s">
        <v>48</v>
      </c>
      <c r="E28" s="53">
        <v>27</v>
      </c>
      <c r="F28" s="54">
        <v>41</v>
      </c>
      <c r="G28" s="53">
        <v>64</v>
      </c>
      <c r="H28" s="55">
        <v>31</v>
      </c>
      <c r="I28" s="56">
        <v>43</v>
      </c>
      <c r="J28" s="55">
        <v>30</v>
      </c>
      <c r="K28" s="40">
        <v>26</v>
      </c>
      <c r="L28" s="40">
        <v>20</v>
      </c>
      <c r="M28" s="40">
        <v>25</v>
      </c>
      <c r="N28" s="57">
        <v>17</v>
      </c>
      <c r="O28" s="58">
        <v>29</v>
      </c>
      <c r="P28" s="57">
        <v>13</v>
      </c>
    </row>
    <row r="29" spans="2:16" ht="12.75">
      <c r="B29" s="20"/>
      <c r="C29" s="22"/>
      <c r="D29" s="44" t="s">
        <v>49</v>
      </c>
      <c r="E29" s="39">
        <v>27</v>
      </c>
      <c r="F29" s="38">
        <v>41</v>
      </c>
      <c r="G29" s="39">
        <v>64</v>
      </c>
      <c r="H29" s="40">
        <v>31</v>
      </c>
      <c r="I29" s="41">
        <v>43</v>
      </c>
      <c r="J29" s="40">
        <v>30</v>
      </c>
      <c r="K29" s="40">
        <v>23</v>
      </c>
      <c r="L29" s="40">
        <v>16</v>
      </c>
      <c r="M29" s="40">
        <v>25</v>
      </c>
      <c r="N29" s="42">
        <v>14</v>
      </c>
      <c r="O29" s="43">
        <v>27</v>
      </c>
      <c r="P29" s="42">
        <v>13</v>
      </c>
    </row>
    <row r="30" spans="2:16" ht="12.75">
      <c r="B30" s="20"/>
      <c r="C30" s="22"/>
      <c r="D30" s="74" t="s">
        <v>50</v>
      </c>
      <c r="E30" s="75">
        <v>100</v>
      </c>
      <c r="F30" s="76">
        <v>100</v>
      </c>
      <c r="G30" s="75">
        <v>100</v>
      </c>
      <c r="H30" s="77">
        <v>100</v>
      </c>
      <c r="I30" s="78">
        <v>100</v>
      </c>
      <c r="J30" s="77">
        <v>100</v>
      </c>
      <c r="K30" s="79">
        <v>0.8846153846153846</v>
      </c>
      <c r="L30" s="79">
        <v>0.8</v>
      </c>
      <c r="M30" s="79">
        <v>1</v>
      </c>
      <c r="N30" s="80">
        <v>0.82</v>
      </c>
      <c r="O30" s="81">
        <v>0.93</v>
      </c>
      <c r="P30" s="80">
        <v>1</v>
      </c>
    </row>
    <row r="31" spans="2:16" ht="12.75">
      <c r="B31" s="20"/>
      <c r="C31" s="22"/>
      <c r="D31" s="44" t="s">
        <v>51</v>
      </c>
      <c r="E31" s="82">
        <v>9.131944444444445</v>
      </c>
      <c r="F31" s="82">
        <v>9.174305555555556</v>
      </c>
      <c r="G31" s="82">
        <v>14.159722222222221</v>
      </c>
      <c r="H31" s="83">
        <v>6.299305555555556</v>
      </c>
      <c r="I31" s="84">
        <v>14.447916666666666</v>
      </c>
      <c r="J31" s="83">
        <v>10.466666666666667</v>
      </c>
      <c r="K31" s="83">
        <v>12.669444444444444</v>
      </c>
      <c r="L31" s="83">
        <v>8.32986111111111</v>
      </c>
      <c r="M31" s="83">
        <v>5.177777777777777</v>
      </c>
      <c r="N31" s="85">
        <v>8.332638888888889</v>
      </c>
      <c r="O31" s="86">
        <v>7.105555555555555</v>
      </c>
      <c r="P31" s="86">
        <v>4.814583333333333</v>
      </c>
    </row>
    <row r="32" spans="4:16" ht="12" customHeight="1">
      <c r="D32" s="36" t="s">
        <v>52</v>
      </c>
      <c r="E32" s="87">
        <v>0.3416666666666666</v>
      </c>
      <c r="F32" s="88">
        <v>0.225</v>
      </c>
      <c r="G32" s="87">
        <v>0.23611111111111113</v>
      </c>
      <c r="H32" s="89">
        <v>0.19999999999999998</v>
      </c>
      <c r="I32" s="90">
        <v>0.33958333333333335</v>
      </c>
      <c r="J32" s="89">
        <v>0.35000000000000003</v>
      </c>
      <c r="K32" s="90">
        <v>0.4895833333333333</v>
      </c>
      <c r="L32" s="89">
        <v>0.4159722222222222</v>
      </c>
      <c r="M32" s="90">
        <v>0.20694444444444446</v>
      </c>
      <c r="N32" s="91">
        <v>0.4895833333333333</v>
      </c>
      <c r="O32" s="92">
        <v>0.24583333333333335</v>
      </c>
      <c r="P32" s="91">
        <v>0.36944444444444446</v>
      </c>
    </row>
    <row r="33" spans="2:16" s="5" customFormat="1" ht="12" customHeight="1">
      <c r="B33" s="26" t="s">
        <v>53</v>
      </c>
      <c r="C33" s="93"/>
      <c r="D33" s="93"/>
      <c r="E33" s="93"/>
      <c r="F33" s="93"/>
      <c r="G33" s="93"/>
      <c r="H33" s="94"/>
      <c r="I33" s="95" t="s">
        <v>14</v>
      </c>
      <c r="J33" s="96"/>
      <c r="K33" s="95" t="s">
        <v>15</v>
      </c>
      <c r="L33" s="96"/>
      <c r="M33" s="95" t="s">
        <v>16</v>
      </c>
      <c r="N33" s="96"/>
      <c r="O33" s="95" t="s">
        <v>17</v>
      </c>
      <c r="P33" s="96"/>
    </row>
    <row r="34" spans="2:16" ht="12" customHeight="1">
      <c r="B34" s="97" t="s">
        <v>54</v>
      </c>
      <c r="C34" s="98"/>
      <c r="D34" s="98"/>
      <c r="E34" s="98" t="s">
        <v>55</v>
      </c>
      <c r="F34" s="98"/>
      <c r="G34" s="98"/>
      <c r="H34" s="98"/>
      <c r="I34" s="99">
        <v>7929</v>
      </c>
      <c r="J34" s="100"/>
      <c r="K34" s="99">
        <v>7371</v>
      </c>
      <c r="L34" s="100"/>
      <c r="M34" s="99">
        <v>6867</v>
      </c>
      <c r="N34" s="100"/>
      <c r="O34" s="99">
        <v>6145</v>
      </c>
      <c r="P34" s="100"/>
    </row>
    <row r="35" spans="2:16" ht="12" customHeight="1">
      <c r="B35" s="98"/>
      <c r="C35" s="98"/>
      <c r="D35" s="98"/>
      <c r="E35" s="98" t="s">
        <v>56</v>
      </c>
      <c r="F35" s="98"/>
      <c r="G35" s="98"/>
      <c r="H35" s="98"/>
      <c r="I35" s="99">
        <v>339</v>
      </c>
      <c r="J35" s="100"/>
      <c r="K35" s="99">
        <v>563</v>
      </c>
      <c r="L35" s="100"/>
      <c r="M35" s="99">
        <v>768</v>
      </c>
      <c r="N35" s="100"/>
      <c r="O35" s="99">
        <v>715</v>
      </c>
      <c r="P35" s="100"/>
    </row>
    <row r="36" spans="2:16" ht="12" customHeight="1">
      <c r="B36" s="98"/>
      <c r="C36" s="98"/>
      <c r="D36" s="98"/>
      <c r="E36" s="98" t="s">
        <v>57</v>
      </c>
      <c r="F36" s="98"/>
      <c r="G36" s="98"/>
      <c r="H36" s="98"/>
      <c r="I36" s="101">
        <v>0.96</v>
      </c>
      <c r="J36" s="100"/>
      <c r="K36" s="101">
        <v>0.92</v>
      </c>
      <c r="L36" s="100"/>
      <c r="M36" s="101">
        <v>0.89</v>
      </c>
      <c r="N36" s="100"/>
      <c r="O36" s="101">
        <v>0.86</v>
      </c>
      <c r="P36" s="100"/>
    </row>
    <row r="37" spans="2:16" ht="12" customHeight="1">
      <c r="B37" s="102"/>
      <c r="C37" s="102"/>
      <c r="D37" s="102"/>
      <c r="E37" s="103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2"/>
    </row>
    <row r="38" spans="2:16" ht="12" customHeight="1">
      <c r="B38" s="102"/>
      <c r="C38" s="102"/>
      <c r="D38" s="102"/>
      <c r="E38" s="103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2"/>
    </row>
    <row r="39" ht="12" customHeight="1">
      <c r="O39" s="1" t="s">
        <v>58</v>
      </c>
    </row>
    <row r="40" spans="3:16" ht="12" customHeight="1">
      <c r="C40" s="104" t="s">
        <v>59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</row>
    <row r="41" spans="3:16" ht="12" customHeight="1">
      <c r="C41" s="10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ht="12" customHeight="1">
      <c r="J42" s="5"/>
    </row>
    <row r="43" spans="3:15" s="9" customFormat="1" ht="12" customHeight="1" thickBot="1">
      <c r="C43" s="9" t="s">
        <v>60</v>
      </c>
      <c r="D43" s="108" t="s">
        <v>61</v>
      </c>
      <c r="G43" s="9" t="s">
        <v>62</v>
      </c>
      <c r="H43" s="109" t="s">
        <v>63</v>
      </c>
      <c r="I43" s="109"/>
      <c r="J43" s="109"/>
      <c r="L43" s="9" t="s">
        <v>64</v>
      </c>
      <c r="M43" s="110" t="s">
        <v>65</v>
      </c>
      <c r="N43" s="109"/>
      <c r="O43" s="109"/>
    </row>
    <row r="44" spans="5:11" ht="12" customHeight="1">
      <c r="E44" s="5"/>
      <c r="H44" s="5"/>
      <c r="K44" s="111"/>
    </row>
    <row r="45" spans="2:4" ht="12" customHeight="1">
      <c r="B45" s="1" t="s">
        <v>66</v>
      </c>
      <c r="D45" s="29"/>
    </row>
    <row r="46" ht="12" customHeight="1">
      <c r="B46" s="1" t="s">
        <v>67</v>
      </c>
    </row>
    <row r="47" ht="12" customHeight="1">
      <c r="B47" s="1" t="s">
        <v>68</v>
      </c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sheetProtection/>
  <mergeCells count="43">
    <mergeCell ref="C40:P40"/>
    <mergeCell ref="H43:J43"/>
    <mergeCell ref="M43:O43"/>
    <mergeCell ref="O35:P35"/>
    <mergeCell ref="E36:H36"/>
    <mergeCell ref="I36:J36"/>
    <mergeCell ref="K36:L36"/>
    <mergeCell ref="M36:N36"/>
    <mergeCell ref="O36:P36"/>
    <mergeCell ref="B34:D36"/>
    <mergeCell ref="E34:H34"/>
    <mergeCell ref="I34:J34"/>
    <mergeCell ref="K34:L34"/>
    <mergeCell ref="M34:N34"/>
    <mergeCell ref="O34:P34"/>
    <mergeCell ref="E35:H35"/>
    <mergeCell ref="I35:J35"/>
    <mergeCell ref="K35:L35"/>
    <mergeCell ref="M35:N35"/>
    <mergeCell ref="B28:C31"/>
    <mergeCell ref="B33:H33"/>
    <mergeCell ref="I33:J33"/>
    <mergeCell ref="K33:L33"/>
    <mergeCell ref="M33:N33"/>
    <mergeCell ref="O33:P33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3" r:id="rId1" display="johnl@volcanotel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A1">
      <selection activeCell="C1" sqref="C1:P1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9.7109375" style="1" customWidth="1"/>
    <col min="8" max="8" width="9.8515625" style="1" customWidth="1"/>
    <col min="9" max="9" width="9.7109375" style="1" customWidth="1"/>
    <col min="10" max="10" width="9.140625" style="1" bestFit="1" customWidth="1"/>
    <col min="11" max="11" width="9.140625" style="1" customWidth="1"/>
    <col min="12" max="12" width="12.140625" style="1" customWidth="1"/>
    <col min="13" max="13" width="9.7109375" style="1" customWidth="1"/>
    <col min="14" max="14" width="9.140625" style="1" bestFit="1" customWidth="1"/>
    <col min="15" max="15" width="9.7109375" style="1" customWidth="1"/>
    <col min="16" max="16" width="10.140625" style="1" bestFit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1019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 t="s">
        <v>5</v>
      </c>
      <c r="N3" s="5"/>
    </row>
    <row r="4" spans="2:15" s="5" customFormat="1" ht="13.5" thickBot="1">
      <c r="B4" s="5" t="s">
        <v>6</v>
      </c>
      <c r="D4" s="10"/>
      <c r="E4" s="10"/>
      <c r="I4" s="7" t="s">
        <v>7</v>
      </c>
      <c r="J4" s="9"/>
      <c r="L4" s="11" t="s">
        <v>69</v>
      </c>
      <c r="M4" s="11"/>
      <c r="N4" s="11"/>
      <c r="O4" s="8"/>
    </row>
    <row r="5" spans="2:5" ht="12.75">
      <c r="B5" s="5"/>
      <c r="C5" s="5"/>
      <c r="D5" s="5"/>
      <c r="E5" s="5"/>
    </row>
    <row r="6" ht="12.75"/>
    <row r="7" spans="2:16" ht="12.75" customHeight="1">
      <c r="B7" s="12" t="s">
        <v>9</v>
      </c>
      <c r="C7" s="13"/>
      <c r="D7" s="14"/>
      <c r="E7" s="15" t="s">
        <v>10</v>
      </c>
      <c r="F7" s="16"/>
      <c r="G7" s="16"/>
      <c r="H7" s="17" t="s">
        <v>11</v>
      </c>
      <c r="I7" s="16"/>
      <c r="J7" s="18"/>
      <c r="K7" s="19" t="s">
        <v>12</v>
      </c>
      <c r="L7" s="16"/>
      <c r="M7" s="16"/>
      <c r="N7" s="17" t="s">
        <v>13</v>
      </c>
      <c r="O7" s="16"/>
      <c r="P7" s="18"/>
    </row>
    <row r="8" spans="2:16" ht="12.75" customHeight="1">
      <c r="B8" s="20"/>
      <c r="C8" s="21"/>
      <c r="D8" s="22"/>
      <c r="E8" s="23"/>
      <c r="F8" s="24"/>
      <c r="G8" s="24"/>
      <c r="H8" s="23"/>
      <c r="I8" s="24"/>
      <c r="J8" s="25"/>
      <c r="K8" s="24"/>
      <c r="L8" s="24"/>
      <c r="M8" s="24"/>
      <c r="N8" s="23"/>
      <c r="O8" s="24"/>
      <c r="P8" s="25"/>
    </row>
    <row r="9" spans="2:16" ht="12.75" customHeight="1">
      <c r="B9" s="20"/>
      <c r="C9" s="21"/>
      <c r="D9" s="22"/>
      <c r="E9" s="26" t="s">
        <v>14</v>
      </c>
      <c r="F9" s="27"/>
      <c r="G9" s="28"/>
      <c r="H9" s="26" t="s">
        <v>15</v>
      </c>
      <c r="I9" s="27"/>
      <c r="J9" s="28"/>
      <c r="K9" s="26" t="s">
        <v>16</v>
      </c>
      <c r="L9" s="27"/>
      <c r="M9" s="28"/>
      <c r="N9" s="26" t="s">
        <v>17</v>
      </c>
      <c r="O9" s="27"/>
      <c r="P9" s="28"/>
    </row>
    <row r="10" spans="2:16" s="29" customFormat="1" ht="12.75" customHeight="1">
      <c r="B10" s="30"/>
      <c r="C10" s="31"/>
      <c r="D10" s="32"/>
      <c r="E10" s="33" t="s">
        <v>18</v>
      </c>
      <c r="F10" s="33" t="s">
        <v>19</v>
      </c>
      <c r="G10" s="34" t="s">
        <v>20</v>
      </c>
      <c r="H10" s="33" t="s">
        <v>21</v>
      </c>
      <c r="I10" s="34" t="s">
        <v>22</v>
      </c>
      <c r="J10" s="33" t="s">
        <v>23</v>
      </c>
      <c r="K10" s="34" t="s">
        <v>24</v>
      </c>
      <c r="L10" s="33" t="s">
        <v>25</v>
      </c>
      <c r="M10" s="34" t="s">
        <v>26</v>
      </c>
      <c r="N10" s="33" t="s">
        <v>27</v>
      </c>
      <c r="O10" s="34" t="s">
        <v>28</v>
      </c>
      <c r="P10" s="33" t="s">
        <v>29</v>
      </c>
    </row>
    <row r="11" spans="2:16" ht="12.75" customHeight="1">
      <c r="B11" s="35" t="s">
        <v>30</v>
      </c>
      <c r="C11" s="14"/>
      <c r="D11" s="36" t="s">
        <v>31</v>
      </c>
      <c r="E11" s="37">
        <v>1</v>
      </c>
      <c r="F11" s="38">
        <v>4</v>
      </c>
      <c r="G11" s="39">
        <v>1</v>
      </c>
      <c r="H11" s="40">
        <v>2</v>
      </c>
      <c r="I11" s="41">
        <v>10</v>
      </c>
      <c r="J11" s="40">
        <v>7</v>
      </c>
      <c r="K11" s="40">
        <v>8</v>
      </c>
      <c r="L11" s="41">
        <v>6</v>
      </c>
      <c r="M11" s="40">
        <v>0</v>
      </c>
      <c r="N11" s="42">
        <v>1</v>
      </c>
      <c r="O11" s="43">
        <v>11</v>
      </c>
      <c r="P11" s="42">
        <v>29</v>
      </c>
    </row>
    <row r="12" spans="2:16" ht="12.75">
      <c r="B12" s="20"/>
      <c r="C12" s="22"/>
      <c r="D12" s="44" t="s">
        <v>32</v>
      </c>
      <c r="E12" s="39">
        <v>1</v>
      </c>
      <c r="F12" s="38">
        <v>4</v>
      </c>
      <c r="G12" s="39">
        <v>1</v>
      </c>
      <c r="H12" s="40">
        <v>2</v>
      </c>
      <c r="I12" s="41">
        <v>4</v>
      </c>
      <c r="J12" s="40">
        <v>4</v>
      </c>
      <c r="K12" s="40">
        <v>6</v>
      </c>
      <c r="L12" s="41">
        <v>3</v>
      </c>
      <c r="M12" s="40">
        <v>0</v>
      </c>
      <c r="N12" s="42">
        <v>1</v>
      </c>
      <c r="O12" s="43">
        <v>4</v>
      </c>
      <c r="P12" s="42">
        <v>13</v>
      </c>
    </row>
    <row r="13" spans="2:16" ht="12.75">
      <c r="B13" s="30"/>
      <c r="C13" s="32"/>
      <c r="D13" s="36" t="s">
        <v>33</v>
      </c>
      <c r="E13" s="45">
        <v>1</v>
      </c>
      <c r="F13" s="46">
        <v>1</v>
      </c>
      <c r="G13" s="45">
        <v>1</v>
      </c>
      <c r="H13" s="47">
        <v>1</v>
      </c>
      <c r="I13" s="48">
        <v>2.5</v>
      </c>
      <c r="J13" s="47">
        <v>1.8</v>
      </c>
      <c r="K13" s="49">
        <f>+K11/K12</f>
        <v>1.3333333333333333</v>
      </c>
      <c r="L13" s="49">
        <f>+L11/L12</f>
        <v>2</v>
      </c>
      <c r="M13" s="49">
        <v>0</v>
      </c>
      <c r="N13" s="50">
        <v>1</v>
      </c>
      <c r="O13" s="51">
        <v>2.8</v>
      </c>
      <c r="P13" s="50">
        <v>2.2</v>
      </c>
    </row>
    <row r="14" spans="2:16" ht="12.75" customHeight="1">
      <c r="B14" s="35" t="s">
        <v>34</v>
      </c>
      <c r="C14" s="14"/>
      <c r="D14" s="52" t="s">
        <v>35</v>
      </c>
      <c r="E14" s="53">
        <v>20</v>
      </c>
      <c r="F14" s="54">
        <v>17</v>
      </c>
      <c r="G14" s="53">
        <v>9</v>
      </c>
      <c r="H14" s="55">
        <v>17</v>
      </c>
      <c r="I14" s="56">
        <v>84</v>
      </c>
      <c r="J14" s="55">
        <v>48</v>
      </c>
      <c r="K14" s="55">
        <v>37</v>
      </c>
      <c r="L14" s="56">
        <v>16</v>
      </c>
      <c r="M14" s="55">
        <v>41</v>
      </c>
      <c r="N14" s="57">
        <v>67</v>
      </c>
      <c r="O14" s="58">
        <v>39</v>
      </c>
      <c r="P14" s="57">
        <v>37</v>
      </c>
    </row>
    <row r="15" spans="2:16" ht="15" customHeight="1">
      <c r="B15" s="20"/>
      <c r="C15" s="22"/>
      <c r="D15" s="59" t="s">
        <v>36</v>
      </c>
      <c r="E15" s="39">
        <v>20</v>
      </c>
      <c r="F15" s="38">
        <v>17</v>
      </c>
      <c r="G15" s="39">
        <v>9</v>
      </c>
      <c r="H15" s="40">
        <v>17</v>
      </c>
      <c r="I15" s="41">
        <v>84</v>
      </c>
      <c r="J15" s="40">
        <v>48</v>
      </c>
      <c r="K15" s="40">
        <v>37</v>
      </c>
      <c r="L15" s="41">
        <v>16</v>
      </c>
      <c r="M15" s="40">
        <v>41</v>
      </c>
      <c r="N15" s="42">
        <v>67</v>
      </c>
      <c r="O15" s="43">
        <v>39</v>
      </c>
      <c r="P15" s="42">
        <v>37</v>
      </c>
    </row>
    <row r="16" spans="2:16" ht="13.5" customHeight="1">
      <c r="B16" s="20"/>
      <c r="C16" s="22"/>
      <c r="D16" s="59" t="s">
        <v>37</v>
      </c>
      <c r="E16" s="45">
        <v>0</v>
      </c>
      <c r="F16" s="46">
        <v>0</v>
      </c>
      <c r="G16" s="45">
        <v>0</v>
      </c>
      <c r="H16" s="47">
        <v>0</v>
      </c>
      <c r="I16" s="48">
        <v>0</v>
      </c>
      <c r="J16" s="47">
        <v>0</v>
      </c>
      <c r="K16" s="47">
        <v>0</v>
      </c>
      <c r="L16" s="48">
        <v>0</v>
      </c>
      <c r="M16" s="47">
        <v>0</v>
      </c>
      <c r="N16" s="50">
        <v>0</v>
      </c>
      <c r="O16" s="51">
        <v>0</v>
      </c>
      <c r="P16" s="50">
        <v>0</v>
      </c>
    </row>
    <row r="17" spans="2:16" ht="12.75">
      <c r="B17" s="30"/>
      <c r="C17" s="32"/>
      <c r="D17" s="36" t="s">
        <v>38</v>
      </c>
      <c r="E17" s="45">
        <v>100</v>
      </c>
      <c r="F17" s="46">
        <v>100</v>
      </c>
      <c r="G17" s="45">
        <v>100</v>
      </c>
      <c r="H17" s="47">
        <v>100</v>
      </c>
      <c r="I17" s="48">
        <v>100</v>
      </c>
      <c r="J17" s="47">
        <v>100</v>
      </c>
      <c r="K17" s="47">
        <v>100</v>
      </c>
      <c r="L17" s="48">
        <v>100</v>
      </c>
      <c r="M17" s="47">
        <v>100</v>
      </c>
      <c r="N17" s="50">
        <v>100</v>
      </c>
      <c r="O17" s="51">
        <v>100</v>
      </c>
      <c r="P17" s="50">
        <v>100</v>
      </c>
    </row>
    <row r="18" spans="2:16" ht="12.75">
      <c r="B18" s="60" t="s">
        <v>39</v>
      </c>
      <c r="C18" s="61"/>
      <c r="D18" s="62"/>
      <c r="E18" s="39"/>
      <c r="F18" s="38"/>
      <c r="G18" s="39"/>
      <c r="H18" s="40"/>
      <c r="I18" s="41"/>
      <c r="J18" s="40"/>
      <c r="K18" s="40"/>
      <c r="L18" s="41"/>
      <c r="M18" s="40"/>
      <c r="N18" s="40"/>
      <c r="O18" s="41"/>
      <c r="P18" s="40"/>
    </row>
    <row r="19" spans="2:16" ht="12.75">
      <c r="B19" s="63" t="s">
        <v>40</v>
      </c>
      <c r="C19" s="112" t="s">
        <v>41</v>
      </c>
      <c r="D19" s="69" t="s">
        <v>42</v>
      </c>
      <c r="E19" s="53"/>
      <c r="F19" s="54"/>
      <c r="G19" s="53"/>
      <c r="H19" s="55"/>
      <c r="I19" s="56"/>
      <c r="J19" s="55"/>
      <c r="K19" s="55"/>
      <c r="L19" s="56"/>
      <c r="M19" s="55"/>
      <c r="N19" s="55"/>
      <c r="O19" s="56"/>
      <c r="P19" s="55"/>
    </row>
    <row r="20" spans="2:16" ht="12.75">
      <c r="B20" s="65"/>
      <c r="C20" s="113"/>
      <c r="D20" s="62" t="s">
        <v>43</v>
      </c>
      <c r="E20" s="39"/>
      <c r="F20" s="38"/>
      <c r="G20" s="39"/>
      <c r="H20" s="40"/>
      <c r="I20" s="41"/>
      <c r="J20" s="40"/>
      <c r="K20" s="40"/>
      <c r="L20" s="41"/>
      <c r="M20" s="40"/>
      <c r="N20" s="40"/>
      <c r="O20" s="41"/>
      <c r="P20" s="40"/>
    </row>
    <row r="21" spans="2:16" ht="12.75">
      <c r="B21" s="65"/>
      <c r="C21" s="114"/>
      <c r="D21" s="70" t="s">
        <v>44</v>
      </c>
      <c r="E21" s="45"/>
      <c r="F21" s="46"/>
      <c r="G21" s="45"/>
      <c r="H21" s="47"/>
      <c r="I21" s="48"/>
      <c r="J21" s="47"/>
      <c r="K21" s="47"/>
      <c r="L21" s="48"/>
      <c r="M21" s="47"/>
      <c r="N21" s="47"/>
      <c r="O21" s="48"/>
      <c r="P21" s="47"/>
    </row>
    <row r="22" spans="2:16" ht="12.75" customHeight="1">
      <c r="B22" s="65"/>
      <c r="C22" s="112" t="s">
        <v>45</v>
      </c>
      <c r="D22" s="69" t="s">
        <v>42</v>
      </c>
      <c r="E22" s="53"/>
      <c r="F22" s="54"/>
      <c r="G22" s="53"/>
      <c r="H22" s="55"/>
      <c r="I22" s="56"/>
      <c r="J22" s="55"/>
      <c r="K22" s="55"/>
      <c r="L22" s="56"/>
      <c r="M22" s="55"/>
      <c r="N22" s="55"/>
      <c r="O22" s="56"/>
      <c r="P22" s="55"/>
    </row>
    <row r="23" spans="2:16" ht="12.75">
      <c r="B23" s="65"/>
      <c r="C23" s="113"/>
      <c r="D23" s="62" t="s">
        <v>43</v>
      </c>
      <c r="E23" s="39"/>
      <c r="F23" s="38"/>
      <c r="G23" s="39"/>
      <c r="H23" s="40"/>
      <c r="I23" s="41"/>
      <c r="J23" s="40"/>
      <c r="K23" s="40"/>
      <c r="L23" s="41"/>
      <c r="M23" s="40"/>
      <c r="N23" s="40"/>
      <c r="O23" s="41"/>
      <c r="P23" s="40"/>
    </row>
    <row r="24" spans="2:16" ht="12.75">
      <c r="B24" s="65"/>
      <c r="C24" s="114"/>
      <c r="D24" s="70" t="s">
        <v>44</v>
      </c>
      <c r="E24" s="45"/>
      <c r="F24" s="46"/>
      <c r="G24" s="45"/>
      <c r="H24" s="47"/>
      <c r="I24" s="48"/>
      <c r="J24" s="47"/>
      <c r="K24" s="47"/>
      <c r="L24" s="48"/>
      <c r="M24" s="47"/>
      <c r="N24" s="47"/>
      <c r="O24" s="48"/>
      <c r="P24" s="47"/>
    </row>
    <row r="25" spans="2:16" ht="12.75" customHeight="1">
      <c r="B25" s="65"/>
      <c r="C25" s="64" t="s">
        <v>46</v>
      </c>
      <c r="D25" s="115" t="s">
        <v>42</v>
      </c>
      <c r="E25" s="53">
        <v>759</v>
      </c>
      <c r="F25" s="54">
        <v>752</v>
      </c>
      <c r="G25" s="53">
        <v>753</v>
      </c>
      <c r="H25" s="55">
        <v>743</v>
      </c>
      <c r="I25" s="56">
        <v>740</v>
      </c>
      <c r="J25" s="55">
        <v>745</v>
      </c>
      <c r="K25" s="55">
        <v>754</v>
      </c>
      <c r="L25" s="56">
        <v>740</v>
      </c>
      <c r="M25" s="55">
        <v>727</v>
      </c>
      <c r="N25" s="57">
        <v>716</v>
      </c>
      <c r="O25" s="58">
        <v>716</v>
      </c>
      <c r="P25" s="57">
        <v>725</v>
      </c>
    </row>
    <row r="26" spans="2:16" ht="12.75">
      <c r="B26" s="65"/>
      <c r="C26" s="66"/>
      <c r="D26" s="116" t="s">
        <v>43</v>
      </c>
      <c r="E26" s="39">
        <v>4</v>
      </c>
      <c r="F26" s="38">
        <v>3</v>
      </c>
      <c r="G26" s="39">
        <v>2</v>
      </c>
      <c r="H26" s="40">
        <v>1</v>
      </c>
      <c r="I26" s="41">
        <v>8</v>
      </c>
      <c r="J26" s="40">
        <v>11</v>
      </c>
      <c r="K26" s="40">
        <v>12</v>
      </c>
      <c r="L26" s="41">
        <v>5</v>
      </c>
      <c r="M26" s="40">
        <v>2</v>
      </c>
      <c r="N26" s="42">
        <v>1</v>
      </c>
      <c r="O26" s="43">
        <v>4</v>
      </c>
      <c r="P26" s="42">
        <v>3</v>
      </c>
    </row>
    <row r="27" spans="2:16" ht="12.75">
      <c r="B27" s="71"/>
      <c r="C27" s="67"/>
      <c r="D27" s="117" t="s">
        <v>44</v>
      </c>
      <c r="E27" s="45">
        <v>0.005</v>
      </c>
      <c r="F27" s="46">
        <v>0.003</v>
      </c>
      <c r="G27" s="45">
        <v>0.002</v>
      </c>
      <c r="H27" s="47">
        <v>0.001</v>
      </c>
      <c r="I27" s="48">
        <v>0.01</v>
      </c>
      <c r="J27" s="47">
        <v>0.014</v>
      </c>
      <c r="K27" s="68">
        <f>+K26/K25</f>
        <v>0.015915119363395226</v>
      </c>
      <c r="L27" s="68">
        <f>+L26/L25</f>
        <v>0.006756756756756757</v>
      </c>
      <c r="M27" s="68">
        <f>+M26/M25</f>
        <v>0.002751031636863824</v>
      </c>
      <c r="N27" s="50">
        <v>0.001</v>
      </c>
      <c r="O27" s="51">
        <v>0.005</v>
      </c>
      <c r="P27" s="50">
        <v>0.004</v>
      </c>
    </row>
    <row r="28" spans="2:16" ht="12.75">
      <c r="B28" s="72" t="s">
        <v>47</v>
      </c>
      <c r="C28" s="14"/>
      <c r="D28" s="73" t="s">
        <v>48</v>
      </c>
      <c r="E28" s="53">
        <v>1</v>
      </c>
      <c r="F28" s="54">
        <v>3</v>
      </c>
      <c r="G28" s="53">
        <v>5</v>
      </c>
      <c r="H28" s="55">
        <v>1</v>
      </c>
      <c r="I28" s="56">
        <v>8</v>
      </c>
      <c r="J28" s="55">
        <v>6</v>
      </c>
      <c r="K28" s="55">
        <v>6</v>
      </c>
      <c r="L28" s="56">
        <v>0</v>
      </c>
      <c r="M28" s="55">
        <v>6</v>
      </c>
      <c r="N28" s="57">
        <v>2</v>
      </c>
      <c r="O28" s="58">
        <v>0</v>
      </c>
      <c r="P28" s="57">
        <v>1</v>
      </c>
    </row>
    <row r="29" spans="2:16" ht="12.75">
      <c r="B29" s="20"/>
      <c r="C29" s="22"/>
      <c r="D29" s="44" t="s">
        <v>49</v>
      </c>
      <c r="E29" s="39">
        <v>1</v>
      </c>
      <c r="F29" s="38">
        <v>3</v>
      </c>
      <c r="G29" s="39">
        <v>5</v>
      </c>
      <c r="H29" s="40">
        <v>1</v>
      </c>
      <c r="I29" s="41">
        <v>8</v>
      </c>
      <c r="J29" s="40">
        <v>6</v>
      </c>
      <c r="K29" s="40">
        <v>3</v>
      </c>
      <c r="L29" s="41">
        <v>0</v>
      </c>
      <c r="M29" s="40">
        <v>6</v>
      </c>
      <c r="N29" s="42">
        <v>1</v>
      </c>
      <c r="O29" s="43">
        <v>0</v>
      </c>
      <c r="P29" s="42">
        <v>1</v>
      </c>
    </row>
    <row r="30" spans="2:16" ht="12.75">
      <c r="B30" s="20"/>
      <c r="C30" s="22"/>
      <c r="D30" s="74" t="s">
        <v>50</v>
      </c>
      <c r="E30" s="75">
        <v>100</v>
      </c>
      <c r="F30" s="76">
        <v>100</v>
      </c>
      <c r="G30" s="75">
        <v>100</v>
      </c>
      <c r="H30" s="77">
        <v>100</v>
      </c>
      <c r="I30" s="78">
        <v>100</v>
      </c>
      <c r="J30" s="77">
        <v>100</v>
      </c>
      <c r="K30" s="79">
        <f>+K29/K28</f>
        <v>0.5</v>
      </c>
      <c r="L30" s="79">
        <v>0</v>
      </c>
      <c r="M30" s="79">
        <v>0</v>
      </c>
      <c r="N30" s="80">
        <v>0.5</v>
      </c>
      <c r="O30" s="81">
        <v>0</v>
      </c>
      <c r="P30" s="118">
        <v>100</v>
      </c>
    </row>
    <row r="31" spans="2:16" ht="12.75">
      <c r="B31" s="20"/>
      <c r="C31" s="22"/>
      <c r="D31" s="44" t="s">
        <v>51</v>
      </c>
      <c r="E31" s="82">
        <v>0.0763888888888889</v>
      </c>
      <c r="F31" s="82">
        <v>1.0777777777777777</v>
      </c>
      <c r="G31" s="82">
        <v>2.8465277777777778</v>
      </c>
      <c r="H31" s="83" t="s">
        <v>70</v>
      </c>
      <c r="I31" s="84">
        <v>4.016666666666667</v>
      </c>
      <c r="J31" s="83">
        <v>2.0256944444444445</v>
      </c>
      <c r="K31" s="83">
        <v>5.582638888888888</v>
      </c>
      <c r="L31" s="84">
        <v>0</v>
      </c>
      <c r="M31" s="84">
        <v>0</v>
      </c>
      <c r="N31" s="85">
        <v>3.46875</v>
      </c>
      <c r="O31" s="86">
        <v>0</v>
      </c>
      <c r="P31" s="86">
        <v>0.9291666666666667</v>
      </c>
    </row>
    <row r="32" spans="2:16" ht="12.75">
      <c r="B32" s="30"/>
      <c r="C32" s="32"/>
      <c r="D32" s="36" t="s">
        <v>52</v>
      </c>
      <c r="E32" s="87">
        <v>0.0763888888888889</v>
      </c>
      <c r="F32" s="88">
        <v>0.3576388888888889</v>
      </c>
      <c r="G32" s="87">
        <v>0.5694444444444444</v>
      </c>
      <c r="H32" s="89" t="s">
        <v>70</v>
      </c>
      <c r="I32" s="90">
        <v>0.5020833333333333</v>
      </c>
      <c r="J32" s="89">
        <v>0.33749999999999997</v>
      </c>
      <c r="K32" s="89">
        <f>+K31/K28</f>
        <v>0.9304398148148146</v>
      </c>
      <c r="L32" s="89">
        <v>0</v>
      </c>
      <c r="M32" s="89">
        <v>0</v>
      </c>
      <c r="N32" s="91">
        <v>0.998611111111111</v>
      </c>
      <c r="O32" s="92">
        <v>0</v>
      </c>
      <c r="P32" s="91">
        <v>0.9291666666666667</v>
      </c>
    </row>
    <row r="34" spans="2:16" s="5" customFormat="1" ht="12.75">
      <c r="B34" s="26" t="s">
        <v>53</v>
      </c>
      <c r="C34" s="93"/>
      <c r="D34" s="93"/>
      <c r="E34" s="93"/>
      <c r="F34" s="93"/>
      <c r="G34" s="93"/>
      <c r="H34" s="94"/>
      <c r="I34" s="95" t="s">
        <v>14</v>
      </c>
      <c r="J34" s="96"/>
      <c r="K34" s="95" t="s">
        <v>15</v>
      </c>
      <c r="L34" s="96"/>
      <c r="M34" s="95" t="s">
        <v>16</v>
      </c>
      <c r="N34" s="96"/>
      <c r="O34" s="95" t="s">
        <v>17</v>
      </c>
      <c r="P34" s="96"/>
    </row>
    <row r="35" spans="2:16" ht="12.75" customHeight="1">
      <c r="B35" s="97" t="s">
        <v>54</v>
      </c>
      <c r="C35" s="98"/>
      <c r="D35" s="98"/>
      <c r="E35" s="98" t="s">
        <v>55</v>
      </c>
      <c r="F35" s="98"/>
      <c r="G35" s="98"/>
      <c r="H35" s="98"/>
      <c r="I35" s="99"/>
      <c r="J35" s="100"/>
      <c r="K35" s="99"/>
      <c r="L35" s="100"/>
      <c r="M35" s="99"/>
      <c r="N35" s="100"/>
      <c r="O35" s="99"/>
      <c r="P35" s="100"/>
    </row>
    <row r="36" spans="2:16" ht="12.75">
      <c r="B36" s="98"/>
      <c r="C36" s="98"/>
      <c r="D36" s="98"/>
      <c r="E36" s="98" t="s">
        <v>71</v>
      </c>
      <c r="F36" s="98"/>
      <c r="G36" s="98"/>
      <c r="H36" s="98"/>
      <c r="I36" s="99"/>
      <c r="J36" s="100"/>
      <c r="K36" s="99"/>
      <c r="L36" s="100"/>
      <c r="M36" s="99"/>
      <c r="N36" s="100"/>
      <c r="O36" s="99"/>
      <c r="P36" s="100"/>
    </row>
    <row r="37" spans="2:16" ht="12.75">
      <c r="B37" s="98"/>
      <c r="C37" s="98"/>
      <c r="D37" s="98"/>
      <c r="E37" s="98" t="s">
        <v>72</v>
      </c>
      <c r="F37" s="98"/>
      <c r="G37" s="98"/>
      <c r="H37" s="98"/>
      <c r="I37" s="101"/>
      <c r="J37" s="100"/>
      <c r="K37" s="101"/>
      <c r="L37" s="100"/>
      <c r="M37" s="101"/>
      <c r="N37" s="100"/>
      <c r="O37" s="101"/>
      <c r="P37" s="100"/>
    </row>
    <row r="38" spans="2:16" ht="12.75">
      <c r="B38" s="102"/>
      <c r="C38" s="102"/>
      <c r="D38" s="102"/>
      <c r="E38" s="103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2"/>
    </row>
    <row r="39" spans="2:16" ht="12.75">
      <c r="B39" s="102"/>
      <c r="C39" s="102"/>
      <c r="D39" s="102"/>
      <c r="E39" s="103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2"/>
    </row>
    <row r="40" ht="12.75">
      <c r="O40" s="1" t="s">
        <v>58</v>
      </c>
    </row>
    <row r="41" spans="3:16" ht="12.75">
      <c r="C41" s="104" t="s">
        <v>59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3:16" ht="12.75">
      <c r="C42" s="10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ht="12.75">
      <c r="J43" s="5"/>
    </row>
    <row r="44" spans="3:15" s="9" customFormat="1" ht="13.5" thickBot="1">
      <c r="C44" s="9" t="s">
        <v>60</v>
      </c>
      <c r="D44" s="108" t="s">
        <v>61</v>
      </c>
      <c r="G44" s="9" t="s">
        <v>62</v>
      </c>
      <c r="H44" s="109" t="s">
        <v>63</v>
      </c>
      <c r="I44" s="109"/>
      <c r="J44" s="109"/>
      <c r="L44" s="9" t="s">
        <v>64</v>
      </c>
      <c r="M44" s="110" t="s">
        <v>65</v>
      </c>
      <c r="N44" s="109"/>
      <c r="O44" s="109"/>
    </row>
    <row r="45" spans="5:11" ht="12.75">
      <c r="E45" s="5"/>
      <c r="H45" s="5"/>
      <c r="K45" s="111"/>
    </row>
    <row r="46" spans="2:4" ht="12.75">
      <c r="B46" s="1" t="s">
        <v>66</v>
      </c>
      <c r="D46" s="29"/>
    </row>
    <row r="47" ht="12.75">
      <c r="B47" s="1" t="s">
        <v>67</v>
      </c>
    </row>
    <row r="48" ht="12.75">
      <c r="B48" s="1" t="s">
        <v>68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johnl@volcanotel.com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8"/>
  <sheetViews>
    <sheetView zoomScalePageLayoutView="0" workbookViewId="0" topLeftCell="A1">
      <selection activeCell="C1" sqref="C1:P1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9.7109375" style="1" customWidth="1"/>
    <col min="8" max="8" width="9.8515625" style="1" customWidth="1"/>
    <col min="9" max="9" width="9.7109375" style="1" customWidth="1"/>
    <col min="10" max="10" width="9.140625" style="1" bestFit="1" customWidth="1"/>
    <col min="11" max="11" width="9.140625" style="1" customWidth="1"/>
    <col min="12" max="12" width="12.140625" style="1" customWidth="1"/>
    <col min="13" max="13" width="9.7109375" style="1" customWidth="1"/>
    <col min="14" max="14" width="10.140625" style="1" bestFit="1" customWidth="1"/>
    <col min="15" max="15" width="9.7109375" style="1" customWidth="1"/>
    <col min="16" max="16" width="10.140625" style="1" bestFit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1019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 t="s">
        <v>5</v>
      </c>
      <c r="N3" s="5"/>
    </row>
    <row r="4" spans="2:15" s="5" customFormat="1" ht="13.5" thickBot="1">
      <c r="B4" s="5" t="s">
        <v>6</v>
      </c>
      <c r="D4" s="10"/>
      <c r="E4" s="10"/>
      <c r="I4" s="7" t="s">
        <v>7</v>
      </c>
      <c r="J4" s="9"/>
      <c r="L4" s="11" t="s">
        <v>73</v>
      </c>
      <c r="M4" s="11"/>
      <c r="N4" s="11"/>
      <c r="O4" s="8"/>
    </row>
    <row r="5" spans="2:5" ht="12.75">
      <c r="B5" s="5"/>
      <c r="C5" s="5"/>
      <c r="D5" s="5"/>
      <c r="E5" s="5"/>
    </row>
    <row r="6" ht="12.75"/>
    <row r="7" spans="2:16" ht="12.75" customHeight="1">
      <c r="B7" s="12" t="s">
        <v>9</v>
      </c>
      <c r="C7" s="13"/>
      <c r="D7" s="14"/>
      <c r="E7" s="15" t="s">
        <v>10</v>
      </c>
      <c r="F7" s="16"/>
      <c r="G7" s="16"/>
      <c r="H7" s="17" t="s">
        <v>11</v>
      </c>
      <c r="I7" s="16"/>
      <c r="J7" s="18"/>
      <c r="K7" s="19" t="s">
        <v>12</v>
      </c>
      <c r="L7" s="16"/>
      <c r="M7" s="16"/>
      <c r="N7" s="17" t="s">
        <v>13</v>
      </c>
      <c r="O7" s="16"/>
      <c r="P7" s="18"/>
    </row>
    <row r="8" spans="2:16" ht="12.75" customHeight="1">
      <c r="B8" s="20"/>
      <c r="C8" s="21"/>
      <c r="D8" s="22"/>
      <c r="E8" s="23"/>
      <c r="F8" s="24"/>
      <c r="G8" s="24"/>
      <c r="H8" s="23"/>
      <c r="I8" s="24"/>
      <c r="J8" s="25"/>
      <c r="K8" s="24"/>
      <c r="L8" s="24"/>
      <c r="M8" s="24"/>
      <c r="N8" s="23"/>
      <c r="O8" s="24"/>
      <c r="P8" s="25"/>
    </row>
    <row r="9" spans="2:16" ht="12.75" customHeight="1">
      <c r="B9" s="20"/>
      <c r="C9" s="21"/>
      <c r="D9" s="22"/>
      <c r="E9" s="26" t="s">
        <v>14</v>
      </c>
      <c r="F9" s="27"/>
      <c r="G9" s="28"/>
      <c r="H9" s="26" t="s">
        <v>15</v>
      </c>
      <c r="I9" s="27"/>
      <c r="J9" s="28"/>
      <c r="K9" s="26" t="s">
        <v>16</v>
      </c>
      <c r="L9" s="27"/>
      <c r="M9" s="28"/>
      <c r="N9" s="26" t="s">
        <v>17</v>
      </c>
      <c r="O9" s="27"/>
      <c r="P9" s="28"/>
    </row>
    <row r="10" spans="2:16" s="29" customFormat="1" ht="12.75" customHeight="1">
      <c r="B10" s="30"/>
      <c r="C10" s="31"/>
      <c r="D10" s="32"/>
      <c r="E10" s="33" t="s">
        <v>18</v>
      </c>
      <c r="F10" s="33" t="s">
        <v>19</v>
      </c>
      <c r="G10" s="34" t="s">
        <v>20</v>
      </c>
      <c r="H10" s="33" t="s">
        <v>21</v>
      </c>
      <c r="I10" s="34" t="s">
        <v>22</v>
      </c>
      <c r="J10" s="33" t="s">
        <v>23</v>
      </c>
      <c r="K10" s="34" t="s">
        <v>24</v>
      </c>
      <c r="L10" s="33" t="s">
        <v>25</v>
      </c>
      <c r="M10" s="34" t="s">
        <v>26</v>
      </c>
      <c r="N10" s="33" t="s">
        <v>27</v>
      </c>
      <c r="O10" s="34" t="s">
        <v>28</v>
      </c>
      <c r="P10" s="33" t="s">
        <v>29</v>
      </c>
    </row>
    <row r="11" spans="2:16" ht="12.75" customHeight="1">
      <c r="B11" s="35" t="s">
        <v>30</v>
      </c>
      <c r="C11" s="14"/>
      <c r="D11" s="36" t="s">
        <v>31</v>
      </c>
      <c r="E11" s="37">
        <v>21</v>
      </c>
      <c r="F11" s="38">
        <v>31</v>
      </c>
      <c r="G11" s="39">
        <v>38</v>
      </c>
      <c r="H11" s="40">
        <v>44</v>
      </c>
      <c r="I11" s="41">
        <v>43</v>
      </c>
      <c r="J11" s="40">
        <v>62</v>
      </c>
      <c r="K11" s="40">
        <v>42</v>
      </c>
      <c r="L11" s="40">
        <v>37</v>
      </c>
      <c r="M11" s="40">
        <v>27</v>
      </c>
      <c r="N11" s="42">
        <v>35</v>
      </c>
      <c r="O11" s="43">
        <v>26</v>
      </c>
      <c r="P11" s="42">
        <v>24</v>
      </c>
    </row>
    <row r="12" spans="2:16" ht="12.75">
      <c r="B12" s="20"/>
      <c r="C12" s="22"/>
      <c r="D12" s="44" t="s">
        <v>32</v>
      </c>
      <c r="E12" s="39">
        <v>13</v>
      </c>
      <c r="F12" s="38">
        <v>18</v>
      </c>
      <c r="G12" s="39">
        <v>19</v>
      </c>
      <c r="H12" s="40">
        <v>20</v>
      </c>
      <c r="I12" s="41">
        <v>17</v>
      </c>
      <c r="J12" s="40">
        <v>31</v>
      </c>
      <c r="K12" s="40">
        <v>26</v>
      </c>
      <c r="L12" s="40">
        <v>25</v>
      </c>
      <c r="M12" s="40">
        <v>21</v>
      </c>
      <c r="N12" s="42">
        <v>18</v>
      </c>
      <c r="O12" s="43">
        <v>15</v>
      </c>
      <c r="P12" s="42">
        <v>10</v>
      </c>
    </row>
    <row r="13" spans="2:16" ht="12.75">
      <c r="B13" s="30"/>
      <c r="C13" s="32"/>
      <c r="D13" s="36" t="s">
        <v>33</v>
      </c>
      <c r="E13" s="45">
        <v>1.6</v>
      </c>
      <c r="F13" s="46">
        <v>1.7</v>
      </c>
      <c r="G13" s="45">
        <v>2</v>
      </c>
      <c r="H13" s="47">
        <v>2.2</v>
      </c>
      <c r="I13" s="48">
        <v>2.5</v>
      </c>
      <c r="J13" s="47">
        <v>2</v>
      </c>
      <c r="K13" s="49">
        <f>+K11/K12</f>
        <v>1.6153846153846154</v>
      </c>
      <c r="L13" s="49">
        <f>+L11/L12</f>
        <v>1.48</v>
      </c>
      <c r="M13" s="49">
        <f>+M11/M12</f>
        <v>1.2857142857142858</v>
      </c>
      <c r="N13" s="50">
        <v>1.9</v>
      </c>
      <c r="O13" s="51">
        <v>1.7</v>
      </c>
      <c r="P13" s="50">
        <v>2.4</v>
      </c>
    </row>
    <row r="14" spans="2:16" ht="12.75" customHeight="1">
      <c r="B14" s="35" t="s">
        <v>34</v>
      </c>
      <c r="C14" s="14"/>
      <c r="D14" s="52" t="s">
        <v>35</v>
      </c>
      <c r="E14" s="53">
        <v>152</v>
      </c>
      <c r="F14" s="54">
        <v>139</v>
      </c>
      <c r="G14" s="53">
        <v>131</v>
      </c>
      <c r="H14" s="55">
        <v>152</v>
      </c>
      <c r="I14" s="56">
        <v>213</v>
      </c>
      <c r="J14" s="55">
        <v>140</v>
      </c>
      <c r="K14" s="55">
        <v>170</v>
      </c>
      <c r="L14" s="55">
        <v>163</v>
      </c>
      <c r="M14" s="55">
        <v>145</v>
      </c>
      <c r="N14" s="57">
        <v>156</v>
      </c>
      <c r="O14" s="58">
        <v>108</v>
      </c>
      <c r="P14" s="57">
        <v>136</v>
      </c>
    </row>
    <row r="15" spans="2:16" ht="15" customHeight="1">
      <c r="B15" s="20"/>
      <c r="C15" s="22"/>
      <c r="D15" s="59" t="s">
        <v>36</v>
      </c>
      <c r="E15" s="39">
        <v>152</v>
      </c>
      <c r="F15" s="38">
        <v>139</v>
      </c>
      <c r="G15" s="39">
        <v>131</v>
      </c>
      <c r="H15" s="40">
        <v>152</v>
      </c>
      <c r="I15" s="41">
        <v>213</v>
      </c>
      <c r="J15" s="40">
        <v>140</v>
      </c>
      <c r="K15" s="40">
        <v>170</v>
      </c>
      <c r="L15" s="40">
        <v>163</v>
      </c>
      <c r="M15" s="40">
        <v>145</v>
      </c>
      <c r="N15" s="42">
        <v>156</v>
      </c>
      <c r="O15" s="43">
        <v>108</v>
      </c>
      <c r="P15" s="42">
        <v>136</v>
      </c>
    </row>
    <row r="16" spans="2:16" ht="13.5" customHeight="1">
      <c r="B16" s="20"/>
      <c r="C16" s="22"/>
      <c r="D16" s="59" t="s">
        <v>37</v>
      </c>
      <c r="E16" s="45">
        <v>0</v>
      </c>
      <c r="F16" s="46">
        <v>0</v>
      </c>
      <c r="G16" s="45">
        <v>0</v>
      </c>
      <c r="H16" s="47">
        <v>0</v>
      </c>
      <c r="I16" s="48">
        <v>0</v>
      </c>
      <c r="J16" s="47">
        <v>0</v>
      </c>
      <c r="K16" s="47">
        <f>+K14-K15</f>
        <v>0</v>
      </c>
      <c r="L16" s="47">
        <f>+L14-L15</f>
        <v>0</v>
      </c>
      <c r="M16" s="47">
        <f>+M14-M15</f>
        <v>0</v>
      </c>
      <c r="N16" s="50">
        <v>0</v>
      </c>
      <c r="O16" s="51">
        <v>0</v>
      </c>
      <c r="P16" s="50">
        <v>0</v>
      </c>
    </row>
    <row r="17" spans="2:16" ht="12.75">
      <c r="B17" s="30"/>
      <c r="C17" s="32"/>
      <c r="D17" s="36" t="s">
        <v>38</v>
      </c>
      <c r="E17" s="45">
        <v>100</v>
      </c>
      <c r="F17" s="46">
        <v>100</v>
      </c>
      <c r="G17" s="45">
        <v>100</v>
      </c>
      <c r="H17" s="47">
        <v>100</v>
      </c>
      <c r="I17" s="48">
        <v>100</v>
      </c>
      <c r="J17" s="47">
        <v>100</v>
      </c>
      <c r="K17" s="68">
        <f>+K15/K14</f>
        <v>1</v>
      </c>
      <c r="L17" s="68">
        <f>+L15/L14</f>
        <v>1</v>
      </c>
      <c r="M17" s="68">
        <f>+M15/M14</f>
        <v>1</v>
      </c>
      <c r="N17" s="50">
        <v>100</v>
      </c>
      <c r="O17" s="51">
        <v>100</v>
      </c>
      <c r="P17" s="50">
        <v>100</v>
      </c>
    </row>
    <row r="18" spans="2:16" ht="12.75">
      <c r="B18" s="60" t="s">
        <v>39</v>
      </c>
      <c r="C18" s="61"/>
      <c r="D18" s="62"/>
      <c r="E18" s="39"/>
      <c r="F18" s="38"/>
      <c r="G18" s="39"/>
      <c r="H18" s="40"/>
      <c r="I18" s="41"/>
      <c r="J18" s="40"/>
      <c r="K18" s="40"/>
      <c r="L18" s="40"/>
      <c r="M18" s="40"/>
      <c r="N18" s="40"/>
      <c r="O18" s="41"/>
      <c r="P18" s="40"/>
    </row>
    <row r="19" spans="2:16" ht="12.75">
      <c r="B19" s="63" t="s">
        <v>40</v>
      </c>
      <c r="C19" s="64" t="s">
        <v>41</v>
      </c>
      <c r="D19" s="52" t="s">
        <v>42</v>
      </c>
      <c r="E19" s="53">
        <v>3743</v>
      </c>
      <c r="F19" s="54">
        <v>3731</v>
      </c>
      <c r="G19" s="53">
        <v>3735</v>
      </c>
      <c r="H19" s="55">
        <v>3719</v>
      </c>
      <c r="I19" s="56">
        <v>3716</v>
      </c>
      <c r="J19" s="55">
        <v>3713</v>
      </c>
      <c r="K19" s="55">
        <v>3713</v>
      </c>
      <c r="L19" s="55">
        <v>3708</v>
      </c>
      <c r="M19" s="55">
        <v>3681</v>
      </c>
      <c r="N19" s="57">
        <v>3687</v>
      </c>
      <c r="O19" s="58">
        <v>3689</v>
      </c>
      <c r="P19" s="57">
        <v>3665</v>
      </c>
    </row>
    <row r="20" spans="2:16" ht="12.75">
      <c r="B20" s="65"/>
      <c r="C20" s="66"/>
      <c r="D20" s="44" t="s">
        <v>43</v>
      </c>
      <c r="E20" s="39">
        <v>16</v>
      </c>
      <c r="F20" s="38">
        <v>16</v>
      </c>
      <c r="G20" s="39">
        <v>22</v>
      </c>
      <c r="H20" s="40">
        <v>29</v>
      </c>
      <c r="I20" s="41">
        <v>18</v>
      </c>
      <c r="J20" s="40">
        <v>12</v>
      </c>
      <c r="K20" s="40">
        <v>19</v>
      </c>
      <c r="L20" s="40">
        <v>15</v>
      </c>
      <c r="M20" s="40">
        <v>21</v>
      </c>
      <c r="N20" s="42">
        <v>21</v>
      </c>
      <c r="O20" s="43">
        <v>23</v>
      </c>
      <c r="P20" s="42">
        <v>16</v>
      </c>
    </row>
    <row r="21" spans="2:16" ht="12.75">
      <c r="B21" s="65"/>
      <c r="C21" s="67"/>
      <c r="D21" s="36" t="s">
        <v>44</v>
      </c>
      <c r="E21" s="45">
        <v>0.004</v>
      </c>
      <c r="F21" s="46">
        <v>0.004</v>
      </c>
      <c r="G21" s="45">
        <v>0.005</v>
      </c>
      <c r="H21" s="47">
        <v>0.007</v>
      </c>
      <c r="I21" s="48">
        <v>0.004</v>
      </c>
      <c r="J21" s="47">
        <v>0.003</v>
      </c>
      <c r="K21" s="68">
        <f>+K20/K19</f>
        <v>0.005117155938594129</v>
      </c>
      <c r="L21" s="68">
        <f>+L20/L19</f>
        <v>0.0040453074433656954</v>
      </c>
      <c r="M21" s="68">
        <f>+M20/M19</f>
        <v>0.0057049714751426246</v>
      </c>
      <c r="N21" s="50">
        <v>0.005</v>
      </c>
      <c r="O21" s="51">
        <v>0.006</v>
      </c>
      <c r="P21" s="50">
        <v>0.004</v>
      </c>
    </row>
    <row r="22" spans="2:16" ht="12.75" customHeight="1">
      <c r="B22" s="65"/>
      <c r="C22" s="64" t="s">
        <v>45</v>
      </c>
      <c r="D22" s="69" t="s">
        <v>42</v>
      </c>
      <c r="E22" s="53"/>
      <c r="F22" s="54"/>
      <c r="G22" s="53"/>
      <c r="H22" s="55"/>
      <c r="I22" s="56"/>
      <c r="J22" s="55"/>
      <c r="K22" s="55"/>
      <c r="L22" s="55"/>
      <c r="M22" s="55"/>
      <c r="N22" s="55"/>
      <c r="O22" s="56"/>
      <c r="P22" s="55"/>
    </row>
    <row r="23" spans="2:16" ht="12.75">
      <c r="B23" s="65"/>
      <c r="C23" s="66"/>
      <c r="D23" s="62" t="s">
        <v>43</v>
      </c>
      <c r="E23" s="39"/>
      <c r="F23" s="38"/>
      <c r="G23" s="39"/>
      <c r="H23" s="40"/>
      <c r="I23" s="41"/>
      <c r="J23" s="40"/>
      <c r="K23" s="40"/>
      <c r="L23" s="40"/>
      <c r="M23" s="40"/>
      <c r="N23" s="40"/>
      <c r="O23" s="41"/>
      <c r="P23" s="40"/>
    </row>
    <row r="24" spans="2:16" ht="12.75">
      <c r="B24" s="65"/>
      <c r="C24" s="67"/>
      <c r="D24" s="70" t="s">
        <v>44</v>
      </c>
      <c r="E24" s="45"/>
      <c r="F24" s="46"/>
      <c r="G24" s="45"/>
      <c r="H24" s="47"/>
      <c r="I24" s="48"/>
      <c r="J24" s="47"/>
      <c r="K24" s="47"/>
      <c r="L24" s="47"/>
      <c r="M24" s="47"/>
      <c r="N24" s="47"/>
      <c r="O24" s="48"/>
      <c r="P24" s="47"/>
    </row>
    <row r="25" spans="2:16" ht="12.75" customHeight="1">
      <c r="B25" s="65"/>
      <c r="C25" s="64" t="s">
        <v>46</v>
      </c>
      <c r="D25" s="69" t="s">
        <v>42</v>
      </c>
      <c r="E25" s="53"/>
      <c r="F25" s="54"/>
      <c r="G25" s="53"/>
      <c r="H25" s="55"/>
      <c r="I25" s="56"/>
      <c r="J25" s="55"/>
      <c r="K25" s="55"/>
      <c r="L25" s="55"/>
      <c r="M25" s="55"/>
      <c r="N25" s="55"/>
      <c r="O25" s="56"/>
      <c r="P25" s="55"/>
    </row>
    <row r="26" spans="2:16" ht="12.75">
      <c r="B26" s="65"/>
      <c r="C26" s="66"/>
      <c r="D26" s="62" t="s">
        <v>43</v>
      </c>
      <c r="E26" s="39"/>
      <c r="F26" s="38"/>
      <c r="G26" s="39"/>
      <c r="H26" s="40"/>
      <c r="I26" s="41"/>
      <c r="J26" s="40"/>
      <c r="K26" s="40"/>
      <c r="L26" s="40"/>
      <c r="M26" s="40"/>
      <c r="N26" s="40"/>
      <c r="O26" s="41"/>
      <c r="P26" s="40"/>
    </row>
    <row r="27" spans="2:16" ht="12.75">
      <c r="B27" s="71"/>
      <c r="C27" s="67"/>
      <c r="D27" s="70" t="s">
        <v>44</v>
      </c>
      <c r="E27" s="45"/>
      <c r="F27" s="46"/>
      <c r="G27" s="45"/>
      <c r="H27" s="47"/>
      <c r="I27" s="48"/>
      <c r="J27" s="47"/>
      <c r="K27" s="47"/>
      <c r="L27" s="47"/>
      <c r="M27" s="47"/>
      <c r="N27" s="47"/>
      <c r="O27" s="48"/>
      <c r="P27" s="47"/>
    </row>
    <row r="28" spans="2:16" ht="12.75">
      <c r="B28" s="72" t="s">
        <v>47</v>
      </c>
      <c r="C28" s="14"/>
      <c r="D28" s="73" t="s">
        <v>48</v>
      </c>
      <c r="E28" s="53">
        <v>11</v>
      </c>
      <c r="F28" s="54">
        <v>11</v>
      </c>
      <c r="G28" s="53">
        <v>31</v>
      </c>
      <c r="H28" s="55">
        <v>14</v>
      </c>
      <c r="I28" s="56">
        <v>15</v>
      </c>
      <c r="J28" s="55">
        <v>7</v>
      </c>
      <c r="K28" s="55">
        <v>6</v>
      </c>
      <c r="L28" s="55">
        <v>8</v>
      </c>
      <c r="M28" s="55">
        <v>11</v>
      </c>
      <c r="N28" s="57">
        <v>6</v>
      </c>
      <c r="O28" s="58">
        <v>9</v>
      </c>
      <c r="P28" s="57">
        <v>7</v>
      </c>
    </row>
    <row r="29" spans="2:16" ht="12.75">
      <c r="B29" s="20"/>
      <c r="C29" s="22"/>
      <c r="D29" s="44" t="s">
        <v>49</v>
      </c>
      <c r="E29" s="39">
        <v>11</v>
      </c>
      <c r="F29" s="38">
        <v>11</v>
      </c>
      <c r="G29" s="39">
        <v>31</v>
      </c>
      <c r="H29" s="40">
        <v>14</v>
      </c>
      <c r="I29" s="41">
        <v>15</v>
      </c>
      <c r="J29" s="40">
        <v>7</v>
      </c>
      <c r="K29" s="40">
        <v>6</v>
      </c>
      <c r="L29" s="40">
        <v>7</v>
      </c>
      <c r="M29" s="40">
        <v>11</v>
      </c>
      <c r="N29" s="42">
        <v>5</v>
      </c>
      <c r="O29" s="43">
        <v>8</v>
      </c>
      <c r="P29" s="42">
        <v>7</v>
      </c>
    </row>
    <row r="30" spans="2:16" ht="12.75">
      <c r="B30" s="20"/>
      <c r="C30" s="22"/>
      <c r="D30" s="74" t="s">
        <v>50</v>
      </c>
      <c r="E30" s="75">
        <v>100</v>
      </c>
      <c r="F30" s="76">
        <v>100</v>
      </c>
      <c r="G30" s="75">
        <v>100</v>
      </c>
      <c r="H30" s="77">
        <v>100</v>
      </c>
      <c r="I30" s="78">
        <v>100</v>
      </c>
      <c r="J30" s="77">
        <v>100</v>
      </c>
      <c r="K30" s="79">
        <f>+K29/K28</f>
        <v>1</v>
      </c>
      <c r="L30" s="79">
        <f>+L29/L28</f>
        <v>0.875</v>
      </c>
      <c r="M30" s="79">
        <f>+M29/M28</f>
        <v>1</v>
      </c>
      <c r="N30" s="80">
        <v>0.83</v>
      </c>
      <c r="O30" s="81">
        <v>0.89</v>
      </c>
      <c r="P30" s="80">
        <v>1</v>
      </c>
    </row>
    <row r="31" spans="2:16" ht="12.75">
      <c r="B31" s="20"/>
      <c r="C31" s="22"/>
      <c r="D31" s="44" t="s">
        <v>51</v>
      </c>
      <c r="E31" s="82">
        <v>3.7284722222222224</v>
      </c>
      <c r="F31" s="82">
        <v>2.6597222222222223</v>
      </c>
      <c r="G31" s="82">
        <v>3.309027777777778</v>
      </c>
      <c r="H31" s="83">
        <v>2.3402777777777777</v>
      </c>
      <c r="I31" s="84">
        <v>5.235416666666667</v>
      </c>
      <c r="J31" s="83">
        <v>2.857638888888889</v>
      </c>
      <c r="K31" s="83">
        <v>2.4270833333333335</v>
      </c>
      <c r="L31" s="83">
        <v>2.4270833333333335</v>
      </c>
      <c r="M31" s="83">
        <v>3.045833333333333</v>
      </c>
      <c r="N31" s="85">
        <v>2.3958333333333335</v>
      </c>
      <c r="O31" s="86">
        <v>2.9895833333333335</v>
      </c>
      <c r="P31" s="86">
        <v>3.2458333333333336</v>
      </c>
    </row>
    <row r="32" spans="2:16" ht="12.75">
      <c r="B32" s="30"/>
      <c r="C32" s="32"/>
      <c r="D32" s="36" t="s">
        <v>52</v>
      </c>
      <c r="E32" s="87">
        <v>0.33819444444444446</v>
      </c>
      <c r="F32" s="88">
        <v>0.23611111111111113</v>
      </c>
      <c r="G32" s="87">
        <v>0.10972222222222222</v>
      </c>
      <c r="H32" s="89">
        <v>0.16527777777777777</v>
      </c>
      <c r="I32" s="90">
        <v>0.3506944444444444</v>
      </c>
      <c r="J32" s="89">
        <v>0.4055555555555555</v>
      </c>
      <c r="K32" s="89">
        <f>+K31/K28</f>
        <v>0.4045138888888889</v>
      </c>
      <c r="L32" s="89">
        <f>+L31/L28</f>
        <v>0.3033854166666667</v>
      </c>
      <c r="M32" s="89">
        <f>+M31/M28</f>
        <v>0.27689393939393936</v>
      </c>
      <c r="N32" s="91">
        <v>0.40972222222222227</v>
      </c>
      <c r="O32" s="92">
        <v>0.3277777777777778</v>
      </c>
      <c r="P32" s="91">
        <v>0.46527777777777773</v>
      </c>
    </row>
    <row r="34" spans="2:16" s="5" customFormat="1" ht="12.75">
      <c r="B34" s="26" t="s">
        <v>53</v>
      </c>
      <c r="C34" s="93"/>
      <c r="D34" s="93"/>
      <c r="E34" s="93"/>
      <c r="F34" s="93"/>
      <c r="G34" s="93"/>
      <c r="H34" s="94"/>
      <c r="I34" s="95" t="s">
        <v>14</v>
      </c>
      <c r="J34" s="96"/>
      <c r="K34" s="95" t="s">
        <v>15</v>
      </c>
      <c r="L34" s="96"/>
      <c r="M34" s="95" t="s">
        <v>16</v>
      </c>
      <c r="N34" s="96"/>
      <c r="O34" s="95" t="s">
        <v>17</v>
      </c>
      <c r="P34" s="96"/>
    </row>
    <row r="35" spans="2:16" ht="12.75" customHeight="1">
      <c r="B35" s="97" t="s">
        <v>54</v>
      </c>
      <c r="C35" s="98"/>
      <c r="D35" s="98"/>
      <c r="E35" s="98" t="s">
        <v>55</v>
      </c>
      <c r="F35" s="98"/>
      <c r="G35" s="98"/>
      <c r="H35" s="98"/>
      <c r="I35" s="99"/>
      <c r="J35" s="100"/>
      <c r="K35" s="99"/>
      <c r="L35" s="100"/>
      <c r="M35" s="99"/>
      <c r="N35" s="100"/>
      <c r="O35" s="99"/>
      <c r="P35" s="100"/>
    </row>
    <row r="36" spans="2:16" ht="12.75">
      <c r="B36" s="98"/>
      <c r="C36" s="98"/>
      <c r="D36" s="98"/>
      <c r="E36" s="98" t="s">
        <v>71</v>
      </c>
      <c r="F36" s="98"/>
      <c r="G36" s="98"/>
      <c r="H36" s="98"/>
      <c r="I36" s="99"/>
      <c r="J36" s="100"/>
      <c r="K36" s="99"/>
      <c r="L36" s="100"/>
      <c r="M36" s="99"/>
      <c r="N36" s="100"/>
      <c r="O36" s="99"/>
      <c r="P36" s="100"/>
    </row>
    <row r="37" spans="2:16" ht="12.75">
      <c r="B37" s="98"/>
      <c r="C37" s="98"/>
      <c r="D37" s="98"/>
      <c r="E37" s="98" t="s">
        <v>72</v>
      </c>
      <c r="F37" s="98"/>
      <c r="G37" s="98"/>
      <c r="H37" s="98"/>
      <c r="I37" s="101"/>
      <c r="J37" s="100"/>
      <c r="K37" s="101"/>
      <c r="L37" s="100"/>
      <c r="M37" s="101"/>
      <c r="N37" s="100"/>
      <c r="O37" s="101"/>
      <c r="P37" s="100"/>
    </row>
    <row r="38" spans="2:16" ht="12.75">
      <c r="B38" s="102"/>
      <c r="C38" s="102"/>
      <c r="D38" s="102"/>
      <c r="E38" s="103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2"/>
    </row>
    <row r="39" spans="2:16" ht="12.75">
      <c r="B39" s="102"/>
      <c r="C39" s="102"/>
      <c r="D39" s="102"/>
      <c r="E39" s="103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2"/>
    </row>
    <row r="40" ht="12.75">
      <c r="O40" s="1" t="s">
        <v>58</v>
      </c>
    </row>
    <row r="41" spans="3:16" ht="12.75">
      <c r="C41" s="104" t="s">
        <v>59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3:16" ht="12.75">
      <c r="C42" s="10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ht="12.75">
      <c r="J43" s="5"/>
    </row>
    <row r="44" spans="3:15" s="9" customFormat="1" ht="13.5" thickBot="1">
      <c r="C44" s="9" t="s">
        <v>60</v>
      </c>
      <c r="D44" s="108" t="s">
        <v>61</v>
      </c>
      <c r="G44" s="9" t="s">
        <v>62</v>
      </c>
      <c r="H44" s="109" t="s">
        <v>63</v>
      </c>
      <c r="I44" s="109"/>
      <c r="J44" s="109"/>
      <c r="L44" s="9" t="s">
        <v>64</v>
      </c>
      <c r="M44" s="110" t="s">
        <v>65</v>
      </c>
      <c r="N44" s="109"/>
      <c r="O44" s="109"/>
    </row>
    <row r="45" spans="5:11" ht="12.75">
      <c r="E45" s="5"/>
      <c r="H45" s="5"/>
      <c r="K45" s="111"/>
    </row>
    <row r="46" spans="2:4" ht="12.75">
      <c r="B46" s="1" t="s">
        <v>66</v>
      </c>
      <c r="D46" s="29"/>
    </row>
    <row r="47" ht="12.75">
      <c r="B47" s="1" t="s">
        <v>67</v>
      </c>
    </row>
    <row r="48" ht="12.75">
      <c r="B48" s="1" t="s">
        <v>68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johnl@volcanotel.com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9.7109375" style="1" customWidth="1"/>
    <col min="8" max="8" width="9.8515625" style="1" customWidth="1"/>
    <col min="9" max="9" width="9.7109375" style="1" customWidth="1"/>
    <col min="10" max="10" width="9.140625" style="1" bestFit="1" customWidth="1"/>
    <col min="11" max="11" width="9.140625" style="1" customWidth="1"/>
    <col min="12" max="12" width="12.140625" style="1" customWidth="1"/>
    <col min="13" max="13" width="9.7109375" style="1" customWidth="1"/>
    <col min="14" max="14" width="9.140625" style="1" bestFit="1" customWidth="1"/>
    <col min="15" max="15" width="9.7109375" style="1" customWidth="1"/>
    <col min="16" max="16" width="10.140625" style="1" bestFit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1019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 t="s">
        <v>5</v>
      </c>
      <c r="N3" s="5"/>
    </row>
    <row r="4" spans="2:15" s="5" customFormat="1" ht="13.5" thickBot="1">
      <c r="B4" s="5" t="s">
        <v>6</v>
      </c>
      <c r="D4" s="10"/>
      <c r="E4" s="10"/>
      <c r="I4" s="7" t="s">
        <v>7</v>
      </c>
      <c r="J4" s="9"/>
      <c r="L4" s="11" t="s">
        <v>74</v>
      </c>
      <c r="M4" s="11"/>
      <c r="N4" s="11"/>
      <c r="O4" s="8"/>
    </row>
    <row r="5" spans="2:5" ht="12.75">
      <c r="B5" s="5"/>
      <c r="C5" s="5"/>
      <c r="D5" s="5"/>
      <c r="E5" s="5"/>
    </row>
    <row r="6" ht="12.75"/>
    <row r="7" spans="2:16" ht="12.75" customHeight="1">
      <c r="B7" s="12" t="s">
        <v>9</v>
      </c>
      <c r="C7" s="13"/>
      <c r="D7" s="14"/>
      <c r="E7" s="15" t="s">
        <v>10</v>
      </c>
      <c r="F7" s="16"/>
      <c r="G7" s="16"/>
      <c r="H7" s="17" t="s">
        <v>11</v>
      </c>
      <c r="I7" s="16"/>
      <c r="J7" s="18"/>
      <c r="K7" s="19" t="s">
        <v>12</v>
      </c>
      <c r="L7" s="16"/>
      <c r="M7" s="16"/>
      <c r="N7" s="17" t="s">
        <v>13</v>
      </c>
      <c r="O7" s="16"/>
      <c r="P7" s="18"/>
    </row>
    <row r="8" spans="2:16" ht="12.75" customHeight="1">
      <c r="B8" s="20"/>
      <c r="C8" s="21"/>
      <c r="D8" s="22"/>
      <c r="E8" s="23"/>
      <c r="F8" s="24"/>
      <c r="G8" s="24"/>
      <c r="H8" s="23"/>
      <c r="I8" s="24"/>
      <c r="J8" s="25"/>
      <c r="K8" s="24"/>
      <c r="L8" s="24"/>
      <c r="M8" s="24"/>
      <c r="N8" s="23"/>
      <c r="O8" s="24"/>
      <c r="P8" s="25"/>
    </row>
    <row r="9" spans="2:16" ht="12.75" customHeight="1">
      <c r="B9" s="20"/>
      <c r="C9" s="21"/>
      <c r="D9" s="22"/>
      <c r="E9" s="26" t="s">
        <v>14</v>
      </c>
      <c r="F9" s="27"/>
      <c r="G9" s="28"/>
      <c r="H9" s="26" t="s">
        <v>15</v>
      </c>
      <c r="I9" s="27"/>
      <c r="J9" s="28"/>
      <c r="K9" s="26" t="s">
        <v>16</v>
      </c>
      <c r="L9" s="27"/>
      <c r="M9" s="28"/>
      <c r="N9" s="26" t="s">
        <v>17</v>
      </c>
      <c r="O9" s="27"/>
      <c r="P9" s="28"/>
    </row>
    <row r="10" spans="2:16" s="29" customFormat="1" ht="12.75" customHeight="1">
      <c r="B10" s="30"/>
      <c r="C10" s="31"/>
      <c r="D10" s="32"/>
      <c r="E10" s="33" t="s">
        <v>18</v>
      </c>
      <c r="F10" s="33" t="s">
        <v>19</v>
      </c>
      <c r="G10" s="34" t="s">
        <v>20</v>
      </c>
      <c r="H10" s="33" t="s">
        <v>21</v>
      </c>
      <c r="I10" s="34" t="s">
        <v>22</v>
      </c>
      <c r="J10" s="33" t="s">
        <v>23</v>
      </c>
      <c r="K10" s="34" t="s">
        <v>24</v>
      </c>
      <c r="L10" s="33" t="s">
        <v>25</v>
      </c>
      <c r="M10" s="34" t="s">
        <v>26</v>
      </c>
      <c r="N10" s="33" t="s">
        <v>27</v>
      </c>
      <c r="O10" s="34" t="s">
        <v>28</v>
      </c>
      <c r="P10" s="33" t="s">
        <v>29</v>
      </c>
    </row>
    <row r="11" spans="2:16" ht="12.75" customHeight="1">
      <c r="B11" s="35" t="s">
        <v>30</v>
      </c>
      <c r="C11" s="14"/>
      <c r="D11" s="70" t="s">
        <v>31</v>
      </c>
      <c r="E11" s="37">
        <v>40</v>
      </c>
      <c r="F11" s="38">
        <v>26</v>
      </c>
      <c r="G11" s="39">
        <v>32</v>
      </c>
      <c r="H11" s="40">
        <v>52</v>
      </c>
      <c r="I11" s="41">
        <v>58</v>
      </c>
      <c r="J11" s="40">
        <v>62</v>
      </c>
      <c r="K11" s="40">
        <v>31</v>
      </c>
      <c r="L11" s="40">
        <v>39</v>
      </c>
      <c r="M11" s="40">
        <v>26</v>
      </c>
      <c r="N11" s="42">
        <v>33</v>
      </c>
      <c r="O11" s="43">
        <v>45</v>
      </c>
      <c r="P11" s="42">
        <v>47</v>
      </c>
    </row>
    <row r="12" spans="2:16" ht="12.75">
      <c r="B12" s="20"/>
      <c r="C12" s="22"/>
      <c r="D12" s="62" t="s">
        <v>32</v>
      </c>
      <c r="E12" s="39">
        <v>25</v>
      </c>
      <c r="F12" s="38">
        <v>16</v>
      </c>
      <c r="G12" s="39">
        <v>21</v>
      </c>
      <c r="H12" s="40">
        <v>18</v>
      </c>
      <c r="I12" s="41">
        <v>23</v>
      </c>
      <c r="J12" s="40">
        <v>29</v>
      </c>
      <c r="K12" s="40">
        <v>25</v>
      </c>
      <c r="L12" s="40">
        <v>28</v>
      </c>
      <c r="M12" s="40">
        <v>23</v>
      </c>
      <c r="N12" s="42">
        <v>23</v>
      </c>
      <c r="O12" s="43">
        <v>14</v>
      </c>
      <c r="P12" s="42">
        <v>22</v>
      </c>
    </row>
    <row r="13" spans="2:16" ht="12.75">
      <c r="B13" s="30"/>
      <c r="C13" s="32"/>
      <c r="D13" s="70" t="s">
        <v>33</v>
      </c>
      <c r="E13" s="45">
        <v>1.6</v>
      </c>
      <c r="F13" s="46">
        <v>1.6</v>
      </c>
      <c r="G13" s="45">
        <v>1.5</v>
      </c>
      <c r="H13" s="47">
        <v>2.9</v>
      </c>
      <c r="I13" s="48">
        <v>2.5</v>
      </c>
      <c r="J13" s="47">
        <v>2.1</v>
      </c>
      <c r="K13" s="49">
        <f>+K11/K12</f>
        <v>1.24</v>
      </c>
      <c r="L13" s="49">
        <f>+L11/L12</f>
        <v>1.3928571428571428</v>
      </c>
      <c r="M13" s="49">
        <f>+M11/M12</f>
        <v>1.1304347826086956</v>
      </c>
      <c r="N13" s="50">
        <v>1.4</v>
      </c>
      <c r="O13" s="51">
        <v>3.2</v>
      </c>
      <c r="P13" s="50">
        <v>2.1</v>
      </c>
    </row>
    <row r="14" spans="2:16" ht="12.75" customHeight="1">
      <c r="B14" s="35" t="s">
        <v>34</v>
      </c>
      <c r="C14" s="14"/>
      <c r="D14" s="69" t="s">
        <v>35</v>
      </c>
      <c r="E14" s="53">
        <v>166</v>
      </c>
      <c r="F14" s="54">
        <v>142</v>
      </c>
      <c r="G14" s="53">
        <v>160</v>
      </c>
      <c r="H14" s="55">
        <v>186</v>
      </c>
      <c r="I14" s="56">
        <v>210</v>
      </c>
      <c r="J14" s="55">
        <v>188</v>
      </c>
      <c r="K14" s="55">
        <v>178</v>
      </c>
      <c r="L14" s="55">
        <v>176</v>
      </c>
      <c r="M14" s="55">
        <v>207</v>
      </c>
      <c r="N14" s="57">
        <v>187</v>
      </c>
      <c r="O14" s="58">
        <v>120</v>
      </c>
      <c r="P14" s="57">
        <v>149</v>
      </c>
    </row>
    <row r="15" spans="2:16" ht="15" customHeight="1">
      <c r="B15" s="20"/>
      <c r="C15" s="22"/>
      <c r="D15" s="119" t="s">
        <v>36</v>
      </c>
      <c r="E15" s="39">
        <v>166</v>
      </c>
      <c r="F15" s="38">
        <v>142</v>
      </c>
      <c r="G15" s="39">
        <v>160</v>
      </c>
      <c r="H15" s="40">
        <v>186</v>
      </c>
      <c r="I15" s="41">
        <v>210</v>
      </c>
      <c r="J15" s="40">
        <v>188</v>
      </c>
      <c r="K15" s="40">
        <v>178</v>
      </c>
      <c r="L15" s="40">
        <v>176</v>
      </c>
      <c r="M15" s="40">
        <v>207</v>
      </c>
      <c r="N15" s="42">
        <v>187</v>
      </c>
      <c r="O15" s="43">
        <v>120</v>
      </c>
      <c r="P15" s="42">
        <v>149</v>
      </c>
    </row>
    <row r="16" spans="2:16" ht="13.5" customHeight="1">
      <c r="B16" s="20"/>
      <c r="C16" s="22"/>
      <c r="D16" s="119" t="s">
        <v>37</v>
      </c>
      <c r="E16" s="45">
        <v>0</v>
      </c>
      <c r="F16" s="46">
        <v>0</v>
      </c>
      <c r="G16" s="45">
        <v>0</v>
      </c>
      <c r="H16" s="47">
        <v>0</v>
      </c>
      <c r="I16" s="48">
        <v>0</v>
      </c>
      <c r="J16" s="47">
        <v>0</v>
      </c>
      <c r="K16" s="47">
        <v>0</v>
      </c>
      <c r="L16" s="47">
        <v>0</v>
      </c>
      <c r="M16" s="47">
        <v>0</v>
      </c>
      <c r="N16" s="50">
        <v>0</v>
      </c>
      <c r="O16" s="51">
        <v>0</v>
      </c>
      <c r="P16" s="50">
        <v>0</v>
      </c>
    </row>
    <row r="17" spans="2:16" ht="12.75">
      <c r="B17" s="30"/>
      <c r="C17" s="32"/>
      <c r="D17" s="70" t="s">
        <v>38</v>
      </c>
      <c r="E17" s="45">
        <v>100</v>
      </c>
      <c r="F17" s="46">
        <v>100</v>
      </c>
      <c r="G17" s="45">
        <v>100</v>
      </c>
      <c r="H17" s="47">
        <v>100</v>
      </c>
      <c r="I17" s="48">
        <v>100</v>
      </c>
      <c r="J17" s="47">
        <v>100</v>
      </c>
      <c r="K17" s="47">
        <v>100</v>
      </c>
      <c r="L17" s="47">
        <v>100</v>
      </c>
      <c r="M17" s="47">
        <v>100</v>
      </c>
      <c r="N17" s="50">
        <v>100</v>
      </c>
      <c r="O17" s="51">
        <v>100</v>
      </c>
      <c r="P17" s="50">
        <v>100</v>
      </c>
    </row>
    <row r="18" spans="2:16" ht="12.75">
      <c r="B18" s="60" t="s">
        <v>39</v>
      </c>
      <c r="C18" s="61"/>
      <c r="D18" s="62"/>
      <c r="E18" s="39"/>
      <c r="F18" s="38"/>
      <c r="G18" s="39"/>
      <c r="H18" s="40"/>
      <c r="I18" s="41"/>
      <c r="J18" s="40"/>
      <c r="K18" s="40"/>
      <c r="L18" s="40"/>
      <c r="M18" s="40"/>
      <c r="N18" s="40"/>
      <c r="O18" s="41"/>
      <c r="P18" s="40"/>
    </row>
    <row r="19" spans="2:16" ht="12.75">
      <c r="B19" s="63" t="s">
        <v>40</v>
      </c>
      <c r="C19" s="64" t="s">
        <v>41</v>
      </c>
      <c r="D19" s="69" t="s">
        <v>42</v>
      </c>
      <c r="E19" s="53">
        <v>3593</v>
      </c>
      <c r="F19" s="54">
        <v>3574</v>
      </c>
      <c r="G19" s="53">
        <v>3585</v>
      </c>
      <c r="H19" s="55">
        <v>3563</v>
      </c>
      <c r="I19" s="56">
        <v>3572</v>
      </c>
      <c r="J19" s="55">
        <v>3561</v>
      </c>
      <c r="K19" s="55">
        <v>3560</v>
      </c>
      <c r="L19" s="55">
        <v>3547</v>
      </c>
      <c r="M19" s="55">
        <v>3529</v>
      </c>
      <c r="N19" s="57">
        <v>3527</v>
      </c>
      <c r="O19" s="58">
        <v>3519</v>
      </c>
      <c r="P19" s="57">
        <v>3513</v>
      </c>
    </row>
    <row r="20" spans="2:16" ht="12.75">
      <c r="B20" s="65"/>
      <c r="C20" s="66"/>
      <c r="D20" s="62" t="s">
        <v>43</v>
      </c>
      <c r="E20" s="39">
        <v>24</v>
      </c>
      <c r="F20" s="38">
        <v>10</v>
      </c>
      <c r="G20" s="39">
        <v>15</v>
      </c>
      <c r="H20" s="40">
        <v>30</v>
      </c>
      <c r="I20" s="41">
        <v>16</v>
      </c>
      <c r="J20" s="40">
        <v>16</v>
      </c>
      <c r="K20" s="40">
        <v>18</v>
      </c>
      <c r="L20" s="40">
        <v>26</v>
      </c>
      <c r="M20" s="40">
        <v>15</v>
      </c>
      <c r="N20" s="42">
        <v>11</v>
      </c>
      <c r="O20" s="43">
        <v>20</v>
      </c>
      <c r="P20" s="42">
        <v>11</v>
      </c>
    </row>
    <row r="21" spans="2:16" ht="12.75">
      <c r="B21" s="65"/>
      <c r="C21" s="67"/>
      <c r="D21" s="70" t="s">
        <v>44</v>
      </c>
      <c r="E21" s="45">
        <v>0.006</v>
      </c>
      <c r="F21" s="46">
        <v>0.002</v>
      </c>
      <c r="G21" s="45">
        <v>0.004</v>
      </c>
      <c r="H21" s="47">
        <v>0.008</v>
      </c>
      <c r="I21" s="48">
        <v>0.004</v>
      </c>
      <c r="J21" s="47">
        <v>0.004</v>
      </c>
      <c r="K21" s="68">
        <f>+K20/K19</f>
        <v>0.0050561797752808986</v>
      </c>
      <c r="L21" s="68">
        <f>+L20/L19</f>
        <v>0.007330138144911192</v>
      </c>
      <c r="M21" s="68">
        <f>+M20/M19</f>
        <v>0.004250495891187305</v>
      </c>
      <c r="N21" s="50">
        <v>0.003</v>
      </c>
      <c r="O21" s="51">
        <v>0.005</v>
      </c>
      <c r="P21" s="50">
        <v>0.003</v>
      </c>
    </row>
    <row r="22" spans="2:16" ht="12.75" customHeight="1">
      <c r="B22" s="65"/>
      <c r="C22" s="64" t="s">
        <v>45</v>
      </c>
      <c r="D22" s="69" t="s">
        <v>42</v>
      </c>
      <c r="E22" s="53"/>
      <c r="F22" s="54"/>
      <c r="G22" s="53"/>
      <c r="H22" s="55"/>
      <c r="I22" s="56"/>
      <c r="J22" s="55"/>
      <c r="K22" s="55"/>
      <c r="L22" s="55"/>
      <c r="M22" s="55"/>
      <c r="N22" s="55"/>
      <c r="O22" s="56"/>
      <c r="P22" s="55"/>
    </row>
    <row r="23" spans="2:16" ht="12.75">
      <c r="B23" s="65"/>
      <c r="C23" s="66"/>
      <c r="D23" s="62" t="s">
        <v>43</v>
      </c>
      <c r="E23" s="39"/>
      <c r="F23" s="38"/>
      <c r="G23" s="39"/>
      <c r="H23" s="40"/>
      <c r="I23" s="41"/>
      <c r="J23" s="40"/>
      <c r="K23" s="40"/>
      <c r="L23" s="40"/>
      <c r="M23" s="40"/>
      <c r="N23" s="40"/>
      <c r="O23" s="41"/>
      <c r="P23" s="40"/>
    </row>
    <row r="24" spans="2:16" ht="12.75">
      <c r="B24" s="65"/>
      <c r="C24" s="67"/>
      <c r="D24" s="70" t="s">
        <v>44</v>
      </c>
      <c r="E24" s="45"/>
      <c r="F24" s="46"/>
      <c r="G24" s="45"/>
      <c r="H24" s="47"/>
      <c r="I24" s="48"/>
      <c r="J24" s="47"/>
      <c r="K24" s="47"/>
      <c r="L24" s="47"/>
      <c r="M24" s="47"/>
      <c r="N24" s="47"/>
      <c r="O24" s="48"/>
      <c r="P24" s="47"/>
    </row>
    <row r="25" spans="2:16" ht="12.75" customHeight="1">
      <c r="B25" s="65"/>
      <c r="C25" s="64" t="s">
        <v>46</v>
      </c>
      <c r="D25" s="69" t="s">
        <v>42</v>
      </c>
      <c r="E25" s="53"/>
      <c r="F25" s="54"/>
      <c r="G25" s="53"/>
      <c r="H25" s="55"/>
      <c r="I25" s="56"/>
      <c r="J25" s="55"/>
      <c r="K25" s="55"/>
      <c r="L25" s="55"/>
      <c r="M25" s="55"/>
      <c r="N25" s="55"/>
      <c r="O25" s="56"/>
      <c r="P25" s="55"/>
    </row>
    <row r="26" spans="2:16" ht="12.75">
      <c r="B26" s="65"/>
      <c r="C26" s="66"/>
      <c r="D26" s="62" t="s">
        <v>43</v>
      </c>
      <c r="E26" s="39"/>
      <c r="F26" s="38"/>
      <c r="G26" s="39"/>
      <c r="H26" s="40"/>
      <c r="I26" s="41"/>
      <c r="J26" s="40"/>
      <c r="K26" s="40"/>
      <c r="L26" s="40"/>
      <c r="M26" s="40"/>
      <c r="N26" s="40"/>
      <c r="O26" s="41"/>
      <c r="P26" s="40"/>
    </row>
    <row r="27" spans="2:16" ht="12.75">
      <c r="B27" s="71"/>
      <c r="C27" s="67"/>
      <c r="D27" s="70" t="s">
        <v>44</v>
      </c>
      <c r="E27" s="45"/>
      <c r="F27" s="46"/>
      <c r="G27" s="45"/>
      <c r="H27" s="47"/>
      <c r="I27" s="48"/>
      <c r="J27" s="47"/>
      <c r="K27" s="47"/>
      <c r="L27" s="47"/>
      <c r="M27" s="47"/>
      <c r="N27" s="47"/>
      <c r="O27" s="48"/>
      <c r="P27" s="47"/>
    </row>
    <row r="28" spans="2:16" ht="12.75">
      <c r="B28" s="72" t="s">
        <v>47</v>
      </c>
      <c r="C28" s="14"/>
      <c r="D28" s="120" t="s">
        <v>48</v>
      </c>
      <c r="E28" s="53">
        <v>7</v>
      </c>
      <c r="F28" s="54">
        <v>14</v>
      </c>
      <c r="G28" s="53">
        <v>15</v>
      </c>
      <c r="H28" s="55">
        <v>9</v>
      </c>
      <c r="I28" s="56">
        <v>9</v>
      </c>
      <c r="J28" s="55">
        <v>11</v>
      </c>
      <c r="K28" s="55">
        <v>8</v>
      </c>
      <c r="L28" s="55">
        <v>9</v>
      </c>
      <c r="M28" s="55">
        <v>4</v>
      </c>
      <c r="N28" s="57">
        <v>7</v>
      </c>
      <c r="O28" s="58">
        <v>4</v>
      </c>
      <c r="P28" s="57">
        <v>4</v>
      </c>
    </row>
    <row r="29" spans="2:16" ht="12.75">
      <c r="B29" s="20"/>
      <c r="C29" s="22"/>
      <c r="D29" s="62" t="s">
        <v>49</v>
      </c>
      <c r="E29" s="39">
        <v>7</v>
      </c>
      <c r="F29" s="38">
        <v>14</v>
      </c>
      <c r="G29" s="39">
        <v>15</v>
      </c>
      <c r="H29" s="40">
        <v>9</v>
      </c>
      <c r="I29" s="41">
        <v>9</v>
      </c>
      <c r="J29" s="40">
        <v>11</v>
      </c>
      <c r="K29" s="40">
        <v>8</v>
      </c>
      <c r="L29" s="40">
        <v>9</v>
      </c>
      <c r="M29" s="40">
        <v>4</v>
      </c>
      <c r="N29" s="42">
        <v>6</v>
      </c>
      <c r="O29" s="43">
        <v>4</v>
      </c>
      <c r="P29" s="42">
        <v>4</v>
      </c>
    </row>
    <row r="30" spans="2:16" ht="12.75">
      <c r="B30" s="20"/>
      <c r="C30" s="22"/>
      <c r="D30" s="121" t="s">
        <v>50</v>
      </c>
      <c r="E30" s="75">
        <v>100</v>
      </c>
      <c r="F30" s="76">
        <v>100</v>
      </c>
      <c r="G30" s="75">
        <v>100</v>
      </c>
      <c r="H30" s="77">
        <v>100</v>
      </c>
      <c r="I30" s="78">
        <v>100</v>
      </c>
      <c r="J30" s="77">
        <v>100</v>
      </c>
      <c r="K30" s="79">
        <f>+K29/K28</f>
        <v>1</v>
      </c>
      <c r="L30" s="79">
        <f>+L29/L28</f>
        <v>1</v>
      </c>
      <c r="M30" s="79">
        <f>+M29/M28</f>
        <v>1</v>
      </c>
      <c r="N30" s="80">
        <v>0.86</v>
      </c>
      <c r="O30" s="81">
        <v>1</v>
      </c>
      <c r="P30" s="80">
        <v>1</v>
      </c>
    </row>
    <row r="31" spans="2:16" ht="12.75">
      <c r="B31" s="20"/>
      <c r="C31" s="22"/>
      <c r="D31" s="62" t="s">
        <v>51</v>
      </c>
      <c r="E31" s="82">
        <v>3.432638888888889</v>
      </c>
      <c r="F31" s="82">
        <v>3.6166666666666667</v>
      </c>
      <c r="G31" s="82">
        <v>5.932638888888889</v>
      </c>
      <c r="H31" s="83">
        <v>3.0923611111111113</v>
      </c>
      <c r="I31" s="84">
        <v>2.058333333333333</v>
      </c>
      <c r="J31" s="83">
        <v>3.4194444444444443</v>
      </c>
      <c r="K31" s="83">
        <v>3.380555555555556</v>
      </c>
      <c r="L31" s="83">
        <v>2.402083333333333</v>
      </c>
      <c r="M31" s="83">
        <v>1.8930555555555555</v>
      </c>
      <c r="N31" s="85">
        <v>2.035416666666667</v>
      </c>
      <c r="O31" s="86">
        <v>1.7034722222222223</v>
      </c>
      <c r="P31" s="86">
        <v>0.43333333333333335</v>
      </c>
    </row>
    <row r="32" spans="2:16" ht="12.75">
      <c r="B32" s="30"/>
      <c r="C32" s="32"/>
      <c r="D32" s="70" t="s">
        <v>52</v>
      </c>
      <c r="E32" s="87">
        <v>0.4895833333333333</v>
      </c>
      <c r="F32" s="88">
        <v>0.25833333333333336</v>
      </c>
      <c r="G32" s="87">
        <v>0.3951388888888889</v>
      </c>
      <c r="H32" s="89">
        <v>0.3506944444444444</v>
      </c>
      <c r="I32" s="90">
        <v>0.22777777777777777</v>
      </c>
      <c r="J32" s="89">
        <v>0.3111111111111111</v>
      </c>
      <c r="K32" s="89">
        <f>+K31/K28</f>
        <v>0.4225694444444445</v>
      </c>
      <c r="L32" s="89">
        <f>+L31/L28</f>
        <v>0.2668981481481481</v>
      </c>
      <c r="M32" s="89">
        <f>+M31/M28</f>
        <v>0.4732638888888889</v>
      </c>
      <c r="N32" s="91">
        <v>0.28611111111111115</v>
      </c>
      <c r="O32" s="92">
        <v>0.43124999999999997</v>
      </c>
      <c r="P32" s="91">
        <v>0.10555555555555556</v>
      </c>
    </row>
    <row r="34" spans="2:16" s="5" customFormat="1" ht="12.75">
      <c r="B34" s="26" t="s">
        <v>53</v>
      </c>
      <c r="C34" s="93"/>
      <c r="D34" s="93"/>
      <c r="E34" s="93"/>
      <c r="F34" s="93"/>
      <c r="G34" s="93"/>
      <c r="H34" s="94"/>
      <c r="I34" s="95" t="s">
        <v>14</v>
      </c>
      <c r="J34" s="96"/>
      <c r="K34" s="95" t="s">
        <v>15</v>
      </c>
      <c r="L34" s="96"/>
      <c r="M34" s="95" t="s">
        <v>16</v>
      </c>
      <c r="N34" s="96"/>
      <c r="O34" s="95" t="s">
        <v>17</v>
      </c>
      <c r="P34" s="96"/>
    </row>
    <row r="35" spans="2:16" ht="12.75" customHeight="1">
      <c r="B35" s="97" t="s">
        <v>54</v>
      </c>
      <c r="C35" s="98"/>
      <c r="D35" s="98"/>
      <c r="E35" s="98" t="s">
        <v>55</v>
      </c>
      <c r="F35" s="98"/>
      <c r="G35" s="98"/>
      <c r="H35" s="98"/>
      <c r="I35" s="99"/>
      <c r="J35" s="100"/>
      <c r="K35" s="99"/>
      <c r="L35" s="100"/>
      <c r="M35" s="99"/>
      <c r="N35" s="100"/>
      <c r="O35" s="99"/>
      <c r="P35" s="100"/>
    </row>
    <row r="36" spans="2:16" ht="12.75">
      <c r="B36" s="98"/>
      <c r="C36" s="98"/>
      <c r="D36" s="98"/>
      <c r="E36" s="98" t="s">
        <v>71</v>
      </c>
      <c r="F36" s="98"/>
      <c r="G36" s="98"/>
      <c r="H36" s="98"/>
      <c r="I36" s="99"/>
      <c r="J36" s="100"/>
      <c r="K36" s="99"/>
      <c r="L36" s="100"/>
      <c r="M36" s="99"/>
      <c r="N36" s="100"/>
      <c r="O36" s="99"/>
      <c r="P36" s="100"/>
    </row>
    <row r="37" spans="2:16" ht="12.75">
      <c r="B37" s="98"/>
      <c r="C37" s="98"/>
      <c r="D37" s="98"/>
      <c r="E37" s="98" t="s">
        <v>72</v>
      </c>
      <c r="F37" s="98"/>
      <c r="G37" s="98"/>
      <c r="H37" s="98"/>
      <c r="I37" s="101"/>
      <c r="J37" s="100"/>
      <c r="K37" s="101"/>
      <c r="L37" s="100"/>
      <c r="M37" s="101"/>
      <c r="N37" s="100"/>
      <c r="O37" s="101"/>
      <c r="P37" s="100"/>
    </row>
    <row r="38" spans="2:16" ht="12.75">
      <c r="B38" s="102"/>
      <c r="C38" s="102"/>
      <c r="D38" s="102"/>
      <c r="E38" s="103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2"/>
    </row>
    <row r="39" spans="2:16" ht="12.75">
      <c r="B39" s="102"/>
      <c r="C39" s="102"/>
      <c r="D39" s="102"/>
      <c r="E39" s="103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2"/>
    </row>
    <row r="40" ht="12.75">
      <c r="O40" s="1" t="s">
        <v>58</v>
      </c>
    </row>
    <row r="41" spans="3:16" ht="12.75">
      <c r="C41" s="104" t="s">
        <v>59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3:16" ht="12.75">
      <c r="C42" s="10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ht="12.75">
      <c r="J43" s="5"/>
    </row>
    <row r="44" spans="3:15" s="9" customFormat="1" ht="13.5" thickBot="1">
      <c r="C44" s="9" t="s">
        <v>60</v>
      </c>
      <c r="D44" s="108" t="s">
        <v>61</v>
      </c>
      <c r="G44" s="9" t="s">
        <v>62</v>
      </c>
      <c r="H44" s="109" t="s">
        <v>63</v>
      </c>
      <c r="I44" s="109"/>
      <c r="J44" s="109"/>
      <c r="L44" s="9" t="s">
        <v>64</v>
      </c>
      <c r="M44" s="110" t="s">
        <v>65</v>
      </c>
      <c r="N44" s="109"/>
      <c r="O44" s="109"/>
    </row>
    <row r="45" spans="5:11" ht="12.75">
      <c r="E45" s="5"/>
      <c r="H45" s="5"/>
      <c r="K45" s="111"/>
    </row>
    <row r="46" spans="2:4" ht="12.75">
      <c r="B46" s="1" t="s">
        <v>66</v>
      </c>
      <c r="D46" s="29"/>
    </row>
    <row r="47" ht="12.75">
      <c r="B47" s="1" t="s">
        <v>67</v>
      </c>
    </row>
    <row r="48" ht="12.75">
      <c r="B48" s="1" t="s">
        <v>68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johnl@volcanotel.com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9.7109375" style="1" customWidth="1"/>
    <col min="8" max="8" width="9.8515625" style="1" customWidth="1"/>
    <col min="9" max="9" width="9.7109375" style="1" customWidth="1"/>
    <col min="10" max="10" width="9.140625" style="1" bestFit="1" customWidth="1"/>
    <col min="11" max="11" width="9.140625" style="1" customWidth="1"/>
    <col min="12" max="12" width="12.140625" style="1" customWidth="1"/>
    <col min="13" max="13" width="9.7109375" style="1" customWidth="1"/>
    <col min="14" max="14" width="9.140625" style="1" bestFit="1" customWidth="1"/>
    <col min="15" max="15" width="9.7109375" style="1" customWidth="1"/>
    <col min="16" max="16" width="10.140625" style="1" bestFit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1019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 t="s">
        <v>5</v>
      </c>
      <c r="N3" s="5"/>
    </row>
    <row r="4" spans="2:15" s="5" customFormat="1" ht="13.5" thickBot="1">
      <c r="B4" s="5" t="s">
        <v>6</v>
      </c>
      <c r="D4" s="10"/>
      <c r="E4" s="10"/>
      <c r="I4" s="7" t="s">
        <v>7</v>
      </c>
      <c r="J4" s="9"/>
      <c r="L4" s="11" t="s">
        <v>75</v>
      </c>
      <c r="M4" s="11"/>
      <c r="N4" s="11"/>
      <c r="O4" s="8"/>
    </row>
    <row r="5" spans="2:5" ht="12.75">
      <c r="B5" s="5"/>
      <c r="C5" s="5"/>
      <c r="D5" s="5"/>
      <c r="E5" s="5"/>
    </row>
    <row r="6" ht="12.75"/>
    <row r="7" spans="2:16" ht="12.75" customHeight="1">
      <c r="B7" s="12" t="s">
        <v>9</v>
      </c>
      <c r="C7" s="13"/>
      <c r="D7" s="14"/>
      <c r="E7" s="15" t="s">
        <v>10</v>
      </c>
      <c r="F7" s="16"/>
      <c r="G7" s="16"/>
      <c r="H7" s="17" t="s">
        <v>11</v>
      </c>
      <c r="I7" s="16"/>
      <c r="J7" s="18"/>
      <c r="K7" s="19" t="s">
        <v>12</v>
      </c>
      <c r="L7" s="16"/>
      <c r="M7" s="16"/>
      <c r="N7" s="17" t="s">
        <v>13</v>
      </c>
      <c r="O7" s="16"/>
      <c r="P7" s="18"/>
    </row>
    <row r="8" spans="2:16" ht="12.75" customHeight="1">
      <c r="B8" s="20"/>
      <c r="C8" s="21"/>
      <c r="D8" s="22"/>
      <c r="E8" s="23"/>
      <c r="F8" s="24"/>
      <c r="G8" s="24"/>
      <c r="H8" s="23"/>
      <c r="I8" s="24"/>
      <c r="J8" s="25"/>
      <c r="K8" s="24"/>
      <c r="L8" s="24"/>
      <c r="M8" s="24"/>
      <c r="N8" s="23"/>
      <c r="O8" s="24"/>
      <c r="P8" s="25"/>
    </row>
    <row r="9" spans="2:16" ht="12.75" customHeight="1">
      <c r="B9" s="20"/>
      <c r="C9" s="21"/>
      <c r="D9" s="22"/>
      <c r="E9" s="26" t="s">
        <v>14</v>
      </c>
      <c r="F9" s="27"/>
      <c r="G9" s="28"/>
      <c r="H9" s="26" t="s">
        <v>15</v>
      </c>
      <c r="I9" s="27"/>
      <c r="J9" s="28"/>
      <c r="K9" s="26" t="s">
        <v>16</v>
      </c>
      <c r="L9" s="27"/>
      <c r="M9" s="28"/>
      <c r="N9" s="26" t="s">
        <v>17</v>
      </c>
      <c r="O9" s="27"/>
      <c r="P9" s="28"/>
    </row>
    <row r="10" spans="2:16" s="29" customFormat="1" ht="12.75" customHeight="1">
      <c r="B10" s="30"/>
      <c r="C10" s="31"/>
      <c r="D10" s="32"/>
      <c r="E10" s="33" t="s">
        <v>18</v>
      </c>
      <c r="F10" s="33" t="s">
        <v>19</v>
      </c>
      <c r="G10" s="34" t="s">
        <v>20</v>
      </c>
      <c r="H10" s="33" t="s">
        <v>21</v>
      </c>
      <c r="I10" s="34" t="s">
        <v>22</v>
      </c>
      <c r="J10" s="33" t="s">
        <v>23</v>
      </c>
      <c r="K10" s="34" t="s">
        <v>24</v>
      </c>
      <c r="L10" s="33" t="s">
        <v>25</v>
      </c>
      <c r="M10" s="34" t="s">
        <v>26</v>
      </c>
      <c r="N10" s="33" t="s">
        <v>27</v>
      </c>
      <c r="O10" s="34" t="s">
        <v>28</v>
      </c>
      <c r="P10" s="33" t="s">
        <v>29</v>
      </c>
    </row>
    <row r="11" spans="2:16" ht="12.75" customHeight="1">
      <c r="B11" s="122" t="s">
        <v>30</v>
      </c>
      <c r="C11" s="123"/>
      <c r="D11" s="70" t="s">
        <v>31</v>
      </c>
      <c r="E11" s="37">
        <v>15</v>
      </c>
      <c r="F11" s="38">
        <v>16</v>
      </c>
      <c r="G11" s="39">
        <v>11</v>
      </c>
      <c r="H11" s="40">
        <v>24</v>
      </c>
      <c r="I11" s="41">
        <v>20</v>
      </c>
      <c r="J11" s="40">
        <v>17</v>
      </c>
      <c r="K11" s="40">
        <v>13</v>
      </c>
      <c r="L11" s="40">
        <v>23</v>
      </c>
      <c r="M11" s="40">
        <v>16</v>
      </c>
      <c r="N11" s="42">
        <v>9</v>
      </c>
      <c r="O11" s="43">
        <v>28</v>
      </c>
      <c r="P11" s="42">
        <v>26</v>
      </c>
    </row>
    <row r="12" spans="2:16" ht="12.75">
      <c r="B12" s="124"/>
      <c r="C12" s="125"/>
      <c r="D12" s="62" t="s">
        <v>32</v>
      </c>
      <c r="E12" s="39">
        <v>11</v>
      </c>
      <c r="F12" s="38">
        <v>11</v>
      </c>
      <c r="G12" s="39">
        <v>6</v>
      </c>
      <c r="H12" s="40">
        <v>13</v>
      </c>
      <c r="I12" s="41">
        <v>8</v>
      </c>
      <c r="J12" s="40">
        <v>10</v>
      </c>
      <c r="K12" s="40">
        <v>10</v>
      </c>
      <c r="L12" s="40">
        <v>15</v>
      </c>
      <c r="M12" s="40">
        <v>14</v>
      </c>
      <c r="N12" s="42">
        <v>4</v>
      </c>
      <c r="O12" s="43">
        <v>15</v>
      </c>
      <c r="P12" s="42">
        <v>11</v>
      </c>
    </row>
    <row r="13" spans="2:16" ht="12.75">
      <c r="B13" s="126"/>
      <c r="C13" s="127"/>
      <c r="D13" s="70" t="s">
        <v>33</v>
      </c>
      <c r="E13" s="45">
        <v>1.4</v>
      </c>
      <c r="F13" s="46">
        <v>1.5</v>
      </c>
      <c r="G13" s="45">
        <v>1.8</v>
      </c>
      <c r="H13" s="47">
        <v>1.8</v>
      </c>
      <c r="I13" s="48">
        <v>2.5</v>
      </c>
      <c r="J13" s="47">
        <v>1.7</v>
      </c>
      <c r="K13" s="47">
        <f>+K11/K12</f>
        <v>1.3</v>
      </c>
      <c r="L13" s="49">
        <f>+L11/L12</f>
        <v>1.5333333333333334</v>
      </c>
      <c r="M13" s="49">
        <f>+M11/M12</f>
        <v>1.1428571428571428</v>
      </c>
      <c r="N13" s="50">
        <v>2.3</v>
      </c>
      <c r="O13" s="51">
        <v>1.9</v>
      </c>
      <c r="P13" s="50">
        <v>2.4</v>
      </c>
    </row>
    <row r="14" spans="2:16" ht="12.75" customHeight="1">
      <c r="B14" s="122" t="s">
        <v>34</v>
      </c>
      <c r="C14" s="123"/>
      <c r="D14" s="69" t="s">
        <v>35</v>
      </c>
      <c r="E14" s="53">
        <v>107</v>
      </c>
      <c r="F14" s="54">
        <v>84</v>
      </c>
      <c r="G14" s="53">
        <v>83</v>
      </c>
      <c r="H14" s="55">
        <v>119</v>
      </c>
      <c r="I14" s="56">
        <v>96</v>
      </c>
      <c r="J14" s="55">
        <v>113</v>
      </c>
      <c r="K14" s="55">
        <v>118</v>
      </c>
      <c r="L14" s="55">
        <v>119</v>
      </c>
      <c r="M14" s="55">
        <v>124</v>
      </c>
      <c r="N14" s="57">
        <v>106</v>
      </c>
      <c r="O14" s="58">
        <v>85</v>
      </c>
      <c r="P14" s="57">
        <v>92</v>
      </c>
    </row>
    <row r="15" spans="2:16" ht="15" customHeight="1">
      <c r="B15" s="124"/>
      <c r="C15" s="125"/>
      <c r="D15" s="119" t="s">
        <v>36</v>
      </c>
      <c r="E15" s="39">
        <v>107</v>
      </c>
      <c r="F15" s="38">
        <v>84</v>
      </c>
      <c r="G15" s="39">
        <v>83</v>
      </c>
      <c r="H15" s="40">
        <v>119</v>
      </c>
      <c r="I15" s="41">
        <v>96</v>
      </c>
      <c r="J15" s="40">
        <v>113</v>
      </c>
      <c r="K15" s="40">
        <v>118</v>
      </c>
      <c r="L15" s="40">
        <v>119</v>
      </c>
      <c r="M15" s="40">
        <v>124</v>
      </c>
      <c r="N15" s="42">
        <v>106</v>
      </c>
      <c r="O15" s="43">
        <v>85</v>
      </c>
      <c r="P15" s="42">
        <v>92</v>
      </c>
    </row>
    <row r="16" spans="2:16" ht="13.5" customHeight="1">
      <c r="B16" s="124"/>
      <c r="C16" s="125"/>
      <c r="D16" s="119" t="s">
        <v>37</v>
      </c>
      <c r="E16" s="45">
        <v>0</v>
      </c>
      <c r="F16" s="46">
        <v>0</v>
      </c>
      <c r="G16" s="45">
        <v>0</v>
      </c>
      <c r="H16" s="47">
        <v>0</v>
      </c>
      <c r="I16" s="48">
        <v>0</v>
      </c>
      <c r="J16" s="47">
        <v>0</v>
      </c>
      <c r="K16" s="47">
        <v>0</v>
      </c>
      <c r="L16" s="47">
        <v>0</v>
      </c>
      <c r="M16" s="47">
        <v>0</v>
      </c>
      <c r="N16" s="50">
        <v>0</v>
      </c>
      <c r="O16" s="51">
        <v>0</v>
      </c>
      <c r="P16" s="50">
        <v>0</v>
      </c>
    </row>
    <row r="17" spans="2:16" ht="12.75">
      <c r="B17" s="126"/>
      <c r="C17" s="127"/>
      <c r="D17" s="70" t="s">
        <v>38</v>
      </c>
      <c r="E17" s="45">
        <v>100</v>
      </c>
      <c r="F17" s="46">
        <v>100</v>
      </c>
      <c r="G17" s="45">
        <v>100</v>
      </c>
      <c r="H17" s="47">
        <v>100</v>
      </c>
      <c r="I17" s="48">
        <v>100</v>
      </c>
      <c r="J17" s="47">
        <v>100</v>
      </c>
      <c r="K17" s="47">
        <v>100</v>
      </c>
      <c r="L17" s="47">
        <v>100</v>
      </c>
      <c r="M17" s="47">
        <v>100</v>
      </c>
      <c r="N17" s="50">
        <v>100</v>
      </c>
      <c r="O17" s="51">
        <v>100</v>
      </c>
      <c r="P17" s="50">
        <v>100</v>
      </c>
    </row>
    <row r="18" spans="2:16" ht="12.75">
      <c r="B18" s="128" t="s">
        <v>39</v>
      </c>
      <c r="C18" s="129"/>
      <c r="D18" s="62"/>
      <c r="E18" s="39"/>
      <c r="F18" s="38"/>
      <c r="G18" s="39"/>
      <c r="H18" s="40"/>
      <c r="I18" s="41"/>
      <c r="J18" s="40"/>
      <c r="K18" s="40"/>
      <c r="L18" s="40"/>
      <c r="M18" s="40"/>
      <c r="N18" s="40"/>
      <c r="O18" s="41"/>
      <c r="P18" s="40"/>
    </row>
    <row r="19" spans="2:16" ht="12.75">
      <c r="B19" s="130" t="s">
        <v>40</v>
      </c>
      <c r="C19" s="112" t="s">
        <v>41</v>
      </c>
      <c r="D19" s="69" t="s">
        <v>42</v>
      </c>
      <c r="E19" s="53"/>
      <c r="F19" s="54"/>
      <c r="G19" s="53"/>
      <c r="H19" s="55"/>
      <c r="I19" s="56"/>
      <c r="J19" s="55"/>
      <c r="K19" s="55"/>
      <c r="L19" s="55"/>
      <c r="M19" s="55"/>
      <c r="N19" s="55"/>
      <c r="O19" s="56"/>
      <c r="P19" s="55"/>
    </row>
    <row r="20" spans="2:16" ht="12.75">
      <c r="B20" s="131"/>
      <c r="C20" s="113"/>
      <c r="D20" s="62" t="s">
        <v>43</v>
      </c>
      <c r="E20" s="39"/>
      <c r="F20" s="38"/>
      <c r="G20" s="39"/>
      <c r="H20" s="40"/>
      <c r="I20" s="41"/>
      <c r="J20" s="40"/>
      <c r="K20" s="40"/>
      <c r="L20" s="40"/>
      <c r="M20" s="40"/>
      <c r="N20" s="40"/>
      <c r="O20" s="41"/>
      <c r="P20" s="40"/>
    </row>
    <row r="21" spans="2:16" ht="12.75">
      <c r="B21" s="131"/>
      <c r="C21" s="114"/>
      <c r="D21" s="70" t="s">
        <v>44</v>
      </c>
      <c r="E21" s="45"/>
      <c r="F21" s="46"/>
      <c r="G21" s="45"/>
      <c r="H21" s="47"/>
      <c r="I21" s="48"/>
      <c r="J21" s="47"/>
      <c r="K21" s="47"/>
      <c r="L21" s="47"/>
      <c r="M21" s="47"/>
      <c r="N21" s="47"/>
      <c r="O21" s="48"/>
      <c r="P21" s="47"/>
    </row>
    <row r="22" spans="2:16" ht="12.75" customHeight="1">
      <c r="B22" s="131"/>
      <c r="C22" s="112" t="s">
        <v>45</v>
      </c>
      <c r="D22" s="69" t="s">
        <v>42</v>
      </c>
      <c r="E22" s="53">
        <v>1748</v>
      </c>
      <c r="F22" s="54">
        <v>1744</v>
      </c>
      <c r="G22" s="53">
        <v>1737</v>
      </c>
      <c r="H22" s="55">
        <v>1745</v>
      </c>
      <c r="I22" s="56">
        <v>1737</v>
      </c>
      <c r="J22" s="55">
        <v>1736</v>
      </c>
      <c r="K22" s="55">
        <v>1739</v>
      </c>
      <c r="L22" s="55">
        <v>1728</v>
      </c>
      <c r="M22" s="55">
        <v>1722</v>
      </c>
      <c r="N22" s="57">
        <v>1721</v>
      </c>
      <c r="O22" s="58">
        <v>1715</v>
      </c>
      <c r="P22" s="57">
        <v>1699</v>
      </c>
    </row>
    <row r="23" spans="2:16" ht="12.75">
      <c r="B23" s="131"/>
      <c r="C23" s="113"/>
      <c r="D23" s="62" t="s">
        <v>43</v>
      </c>
      <c r="E23" s="39">
        <v>18</v>
      </c>
      <c r="F23" s="38">
        <v>18</v>
      </c>
      <c r="G23" s="39">
        <v>13</v>
      </c>
      <c r="H23" s="40">
        <v>18</v>
      </c>
      <c r="I23" s="41">
        <v>17</v>
      </c>
      <c r="J23" s="40">
        <v>14</v>
      </c>
      <c r="K23" s="40">
        <v>17</v>
      </c>
      <c r="L23" s="40">
        <v>8</v>
      </c>
      <c r="M23" s="40">
        <v>10</v>
      </c>
      <c r="N23" s="42">
        <v>4</v>
      </c>
      <c r="O23" s="43">
        <v>25</v>
      </c>
      <c r="P23" s="42">
        <v>9</v>
      </c>
    </row>
    <row r="24" spans="2:17" ht="12.75">
      <c r="B24" s="131"/>
      <c r="C24" s="114"/>
      <c r="D24" s="70" t="s">
        <v>44</v>
      </c>
      <c r="E24" s="45">
        <v>0.01</v>
      </c>
      <c r="F24" s="46">
        <v>0.01</v>
      </c>
      <c r="G24" s="45">
        <v>0.007</v>
      </c>
      <c r="H24" s="47">
        <v>0.01</v>
      </c>
      <c r="I24" s="48">
        <v>0.009</v>
      </c>
      <c r="J24" s="47">
        <v>0.008</v>
      </c>
      <c r="K24" s="68">
        <f>+K23/K22</f>
        <v>0.0097757331799885</v>
      </c>
      <c r="L24" s="68">
        <f>+L23/L22</f>
        <v>0.004629629629629629</v>
      </c>
      <c r="M24" s="68">
        <f>+M23/M22</f>
        <v>0.005807200929152149</v>
      </c>
      <c r="N24" s="50">
        <v>0.002</v>
      </c>
      <c r="O24" s="51">
        <v>0.014</v>
      </c>
      <c r="P24" s="50">
        <v>0.005</v>
      </c>
      <c r="Q24" s="118"/>
    </row>
    <row r="25" spans="2:16" ht="12.75" customHeight="1">
      <c r="B25" s="131"/>
      <c r="C25" s="112" t="s">
        <v>46</v>
      </c>
      <c r="D25" s="69" t="s">
        <v>42</v>
      </c>
      <c r="E25" s="53"/>
      <c r="F25" s="54"/>
      <c r="G25" s="53"/>
      <c r="H25" s="55"/>
      <c r="I25" s="56"/>
      <c r="J25" s="55"/>
      <c r="K25" s="55"/>
      <c r="L25" s="55"/>
      <c r="M25" s="55"/>
      <c r="N25" s="55"/>
      <c r="O25" s="56"/>
      <c r="P25" s="55"/>
    </row>
    <row r="26" spans="2:16" ht="12.75">
      <c r="B26" s="131"/>
      <c r="C26" s="113"/>
      <c r="D26" s="62" t="s">
        <v>43</v>
      </c>
      <c r="E26" s="39"/>
      <c r="F26" s="38"/>
      <c r="G26" s="39"/>
      <c r="H26" s="40"/>
      <c r="I26" s="41"/>
      <c r="J26" s="40"/>
      <c r="K26" s="40"/>
      <c r="L26" s="40"/>
      <c r="M26" s="40"/>
      <c r="N26" s="40"/>
      <c r="O26" s="41"/>
      <c r="P26" s="40"/>
    </row>
    <row r="27" spans="2:16" ht="12.75">
      <c r="B27" s="132"/>
      <c r="C27" s="114"/>
      <c r="D27" s="70" t="s">
        <v>44</v>
      </c>
      <c r="E27" s="45"/>
      <c r="F27" s="46"/>
      <c r="G27" s="45"/>
      <c r="H27" s="47"/>
      <c r="I27" s="48"/>
      <c r="J27" s="47"/>
      <c r="K27" s="47"/>
      <c r="L27" s="47"/>
      <c r="M27" s="47"/>
      <c r="N27" s="47"/>
      <c r="O27" s="48"/>
      <c r="P27" s="47"/>
    </row>
    <row r="28" spans="2:16" ht="12.75">
      <c r="B28" s="133" t="s">
        <v>47</v>
      </c>
      <c r="C28" s="123"/>
      <c r="D28" s="120" t="s">
        <v>48</v>
      </c>
      <c r="E28" s="53">
        <v>8</v>
      </c>
      <c r="F28" s="54">
        <v>12</v>
      </c>
      <c r="G28" s="53">
        <v>14</v>
      </c>
      <c r="H28" s="55">
        <v>7</v>
      </c>
      <c r="I28" s="56">
        <v>11</v>
      </c>
      <c r="J28" s="55">
        <v>6</v>
      </c>
      <c r="K28" s="55">
        <v>6</v>
      </c>
      <c r="L28" s="55">
        <v>3</v>
      </c>
      <c r="M28" s="55">
        <v>4</v>
      </c>
      <c r="N28" s="57">
        <v>2</v>
      </c>
      <c r="O28" s="58">
        <v>16</v>
      </c>
      <c r="P28" s="57">
        <v>1</v>
      </c>
    </row>
    <row r="29" spans="2:16" ht="12.75">
      <c r="B29" s="124"/>
      <c r="C29" s="125"/>
      <c r="D29" s="62" t="s">
        <v>49</v>
      </c>
      <c r="E29" s="39">
        <v>8</v>
      </c>
      <c r="F29" s="38">
        <v>12</v>
      </c>
      <c r="G29" s="39">
        <v>14</v>
      </c>
      <c r="H29" s="40">
        <v>7</v>
      </c>
      <c r="I29" s="41">
        <v>11</v>
      </c>
      <c r="J29" s="40">
        <v>6</v>
      </c>
      <c r="K29" s="40">
        <v>6</v>
      </c>
      <c r="L29" s="40">
        <v>0</v>
      </c>
      <c r="M29" s="40">
        <v>4</v>
      </c>
      <c r="N29" s="42">
        <v>2</v>
      </c>
      <c r="O29" s="43">
        <v>15</v>
      </c>
      <c r="P29" s="42">
        <v>1</v>
      </c>
    </row>
    <row r="30" spans="2:16" ht="12.75">
      <c r="B30" s="124"/>
      <c r="C30" s="125"/>
      <c r="D30" s="121" t="s">
        <v>50</v>
      </c>
      <c r="E30" s="75">
        <v>100</v>
      </c>
      <c r="F30" s="76">
        <v>100</v>
      </c>
      <c r="G30" s="75">
        <v>100</v>
      </c>
      <c r="H30" s="77">
        <v>100</v>
      </c>
      <c r="I30" s="78">
        <v>100</v>
      </c>
      <c r="J30" s="77">
        <v>100</v>
      </c>
      <c r="K30" s="77">
        <v>100</v>
      </c>
      <c r="L30" s="77">
        <v>0</v>
      </c>
      <c r="M30" s="77">
        <v>100</v>
      </c>
      <c r="N30" s="80">
        <v>1</v>
      </c>
      <c r="O30" s="81">
        <v>0.94</v>
      </c>
      <c r="P30" s="80">
        <v>1</v>
      </c>
    </row>
    <row r="31" spans="2:16" ht="12.75">
      <c r="B31" s="124"/>
      <c r="C31" s="125"/>
      <c r="D31" s="62" t="s">
        <v>51</v>
      </c>
      <c r="E31" s="82">
        <v>1.8541666666666667</v>
      </c>
      <c r="F31" s="82">
        <v>1.0291666666666666</v>
      </c>
      <c r="G31" s="82">
        <v>2.8465277777777778</v>
      </c>
      <c r="H31" s="83">
        <v>1.3284722222222223</v>
      </c>
      <c r="I31" s="84">
        <v>3.1437500000000003</v>
      </c>
      <c r="J31" s="83">
        <v>2.1743055555555553</v>
      </c>
      <c r="K31" s="83">
        <v>1.2791666666666666</v>
      </c>
      <c r="L31" s="83">
        <v>3.5006944444444446</v>
      </c>
      <c r="M31" s="83">
        <v>0.2388888888888889</v>
      </c>
      <c r="N31" s="85">
        <v>0.12222222222222223</v>
      </c>
      <c r="O31" s="86">
        <v>2.4138888888888888</v>
      </c>
      <c r="P31" s="86">
        <v>0.24930555555555556</v>
      </c>
    </row>
    <row r="32" spans="2:16" ht="12.75">
      <c r="B32" s="126"/>
      <c r="C32" s="127"/>
      <c r="D32" s="70" t="s">
        <v>52</v>
      </c>
      <c r="E32" s="89">
        <f aca="true" t="shared" si="0" ref="E32:M32">+E31/E28</f>
        <v>0.23177083333333334</v>
      </c>
      <c r="F32" s="89">
        <f t="shared" si="0"/>
        <v>0.08576388888888888</v>
      </c>
      <c r="G32" s="89">
        <f t="shared" si="0"/>
        <v>0.2033234126984127</v>
      </c>
      <c r="H32" s="89">
        <f t="shared" si="0"/>
        <v>0.18978174603174605</v>
      </c>
      <c r="I32" s="89">
        <f t="shared" si="0"/>
        <v>0.2857954545454546</v>
      </c>
      <c r="J32" s="89">
        <f t="shared" si="0"/>
        <v>0.3623842592592592</v>
      </c>
      <c r="K32" s="89">
        <f t="shared" si="0"/>
        <v>0.21319444444444444</v>
      </c>
      <c r="L32" s="89">
        <f t="shared" si="0"/>
        <v>1.1668981481481482</v>
      </c>
      <c r="M32" s="89">
        <f t="shared" si="0"/>
        <v>0.059722222222222225</v>
      </c>
      <c r="N32" s="91">
        <v>0.06319444444444444</v>
      </c>
      <c r="O32" s="92">
        <v>0.13749999999999998</v>
      </c>
      <c r="P32" s="91">
        <v>0.24930555555555556</v>
      </c>
    </row>
    <row r="34" spans="2:16" s="5" customFormat="1" ht="12.75">
      <c r="B34" s="26" t="s">
        <v>53</v>
      </c>
      <c r="C34" s="93"/>
      <c r="D34" s="93"/>
      <c r="E34" s="93"/>
      <c r="F34" s="93"/>
      <c r="G34" s="93"/>
      <c r="H34" s="94"/>
      <c r="I34" s="95" t="s">
        <v>14</v>
      </c>
      <c r="J34" s="96"/>
      <c r="K34" s="95" t="s">
        <v>15</v>
      </c>
      <c r="L34" s="96"/>
      <c r="M34" s="95" t="s">
        <v>16</v>
      </c>
      <c r="N34" s="96"/>
      <c r="O34" s="95" t="s">
        <v>17</v>
      </c>
      <c r="P34" s="96"/>
    </row>
    <row r="35" spans="2:16" ht="12.75" customHeight="1">
      <c r="B35" s="97" t="s">
        <v>54</v>
      </c>
      <c r="C35" s="98"/>
      <c r="D35" s="98"/>
      <c r="E35" s="98" t="s">
        <v>55</v>
      </c>
      <c r="F35" s="98"/>
      <c r="G35" s="98"/>
      <c r="H35" s="98"/>
      <c r="I35" s="99"/>
      <c r="J35" s="100"/>
      <c r="K35" s="99"/>
      <c r="L35" s="100"/>
      <c r="M35" s="99"/>
      <c r="N35" s="100"/>
      <c r="O35" s="99"/>
      <c r="P35" s="100"/>
    </row>
    <row r="36" spans="2:16" ht="12.75">
      <c r="B36" s="98"/>
      <c r="C36" s="98"/>
      <c r="D36" s="98"/>
      <c r="E36" s="98" t="s">
        <v>71</v>
      </c>
      <c r="F36" s="98"/>
      <c r="G36" s="98"/>
      <c r="H36" s="98"/>
      <c r="I36" s="99"/>
      <c r="J36" s="100"/>
      <c r="K36" s="99"/>
      <c r="L36" s="100"/>
      <c r="M36" s="99"/>
      <c r="N36" s="100"/>
      <c r="O36" s="99"/>
      <c r="P36" s="100"/>
    </row>
    <row r="37" spans="2:16" ht="12.75">
      <c r="B37" s="98"/>
      <c r="C37" s="98"/>
      <c r="D37" s="98"/>
      <c r="E37" s="98" t="s">
        <v>72</v>
      </c>
      <c r="F37" s="98"/>
      <c r="G37" s="98"/>
      <c r="H37" s="98"/>
      <c r="I37" s="101"/>
      <c r="J37" s="100"/>
      <c r="K37" s="101"/>
      <c r="L37" s="100"/>
      <c r="M37" s="101"/>
      <c r="N37" s="100"/>
      <c r="O37" s="101"/>
      <c r="P37" s="100"/>
    </row>
    <row r="38" spans="2:16" ht="12.75">
      <c r="B38" s="102"/>
      <c r="C38" s="102"/>
      <c r="D38" s="102"/>
      <c r="E38" s="103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2"/>
    </row>
    <row r="39" spans="2:16" ht="12.75">
      <c r="B39" s="102"/>
      <c r="C39" s="102"/>
      <c r="D39" s="102"/>
      <c r="E39" s="103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2"/>
    </row>
    <row r="40" ht="12.75">
      <c r="O40" s="1" t="s">
        <v>58</v>
      </c>
    </row>
    <row r="41" spans="3:16" ht="12.75">
      <c r="C41" s="104" t="s">
        <v>59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3:16" ht="12.75">
      <c r="C42" s="10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ht="12.75">
      <c r="J43" s="5"/>
    </row>
    <row r="44" spans="3:15" s="9" customFormat="1" ht="13.5" thickBot="1">
      <c r="C44" s="9" t="s">
        <v>60</v>
      </c>
      <c r="D44" s="108" t="s">
        <v>61</v>
      </c>
      <c r="G44" s="9" t="s">
        <v>62</v>
      </c>
      <c r="H44" s="109" t="s">
        <v>63</v>
      </c>
      <c r="I44" s="109"/>
      <c r="J44" s="109"/>
      <c r="L44" s="9" t="s">
        <v>64</v>
      </c>
      <c r="M44" s="110" t="s">
        <v>65</v>
      </c>
      <c r="N44" s="109"/>
      <c r="O44" s="109"/>
    </row>
    <row r="45" spans="5:11" ht="12.75">
      <c r="E45" s="5"/>
      <c r="H45" s="5"/>
      <c r="K45" s="111"/>
    </row>
    <row r="46" spans="2:4" ht="12.75">
      <c r="B46" s="1" t="s">
        <v>66</v>
      </c>
      <c r="D46" s="29"/>
    </row>
    <row r="47" ht="12.75">
      <c r="B47" s="1" t="s">
        <v>67</v>
      </c>
    </row>
    <row r="48" ht="12.75">
      <c r="B48" s="1" t="s">
        <v>68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johnl@volcanotel.com"/>
  </hyperlink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2014-02-14T17:45:32Z</dcterms:created>
  <dcterms:modified xsi:type="dcterms:W3CDTF">2014-02-14T17:48:44Z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