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5480" windowHeight="10950" tabRatio="838" activeTab="5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calcPr calcId="145621"/>
  <customWorkbookViews>
    <customWorkbookView name="Rubenstein, Gregory - Personal View" guid="{18D6AC1C-5D25-4B1C-AFDD-E5A0D2A1F7FE}" mergeInterval="0" personalView="1" maximized="1" windowWidth="1916" windowHeight="829" tabRatio="838" activeSheetId="6"/>
    <customWorkbookView name="monikab - Personal View" guid="{CC91C62E-BEF3-4052-AC46-2A40255A0441}" mergeInterval="0" personalView="1" maximized="1" windowWidth="1440" windowHeight="694" tabRatio="838" activeSheetId="3"/>
    <customWorkbookView name="admin - Personal View" guid="{CA37C710-4F8D-4D3D-9E49-464FB9F54C0E}" mergeInterval="0" personalView="1" maximized="1" windowWidth="1440" windowHeight="555" activeSheetId="1" showComments="commIndAndComment"/>
    <customWorkbookView name="Linda Oldfield - Personal View" guid="{39FE100F-E25A-49B4-A06A-4A57B7375656}" mergeInterval="0" personalView="1" maximized="1" windowWidth="1440" windowHeight="619" tabRatio="838" activeSheetId="1"/>
  </customWorkbookViews>
</workbook>
</file>

<file path=xl/calcChain.xml><?xml version="1.0" encoding="utf-8"?>
<calcChain xmlns="http://schemas.openxmlformats.org/spreadsheetml/2006/main">
  <c r="P24" i="5" l="1"/>
  <c r="O24" i="5"/>
  <c r="N24" i="5"/>
  <c r="M24" i="5"/>
  <c r="L24" i="5"/>
  <c r="K24" i="5"/>
  <c r="J24" i="5"/>
  <c r="I24" i="5"/>
  <c r="H24" i="5"/>
  <c r="G24" i="5"/>
  <c r="F24" i="5"/>
  <c r="E24" i="5"/>
  <c r="O27" i="4" l="1"/>
  <c r="P27" i="4"/>
  <c r="N27" i="4"/>
  <c r="O24" i="3"/>
  <c r="P24" i="3"/>
  <c r="N24" i="3"/>
  <c r="L27" i="4" l="1"/>
  <c r="K27" i="4"/>
  <c r="J27" i="4"/>
  <c r="I27" i="4"/>
  <c r="H27" i="4"/>
  <c r="G27" i="4"/>
  <c r="F27" i="4"/>
  <c r="E27" i="4"/>
  <c r="E24" i="3"/>
  <c r="F24" i="3"/>
  <c r="N7" i="6"/>
  <c r="K7" i="6"/>
  <c r="H7" i="6"/>
  <c r="E7" i="6"/>
  <c r="O2" i="6"/>
  <c r="N7" i="5"/>
  <c r="K7" i="5"/>
  <c r="H7" i="5"/>
  <c r="E7" i="5"/>
  <c r="O2" i="5"/>
  <c r="N7" i="4"/>
  <c r="K7" i="4"/>
  <c r="H7" i="4"/>
  <c r="E7" i="4"/>
  <c r="O2" i="4"/>
  <c r="N7" i="3"/>
  <c r="K7" i="3"/>
  <c r="H7" i="3"/>
  <c r="E7" i="3"/>
  <c r="O2" i="3"/>
  <c r="N7" i="2"/>
  <c r="K7" i="2"/>
  <c r="H7" i="2"/>
  <c r="E7" i="2"/>
  <c r="O2" i="2"/>
  <c r="M27" i="4" l="1"/>
  <c r="P21" i="6" l="1"/>
  <c r="O21" i="6"/>
  <c r="N21" i="6"/>
  <c r="M21" i="6"/>
  <c r="L21" i="6"/>
  <c r="K21" i="6"/>
  <c r="J21" i="6"/>
  <c r="I21" i="6"/>
  <c r="H21" i="6"/>
  <c r="G21" i="6"/>
  <c r="F21" i="6"/>
  <c r="E21" i="6"/>
  <c r="M24" i="3"/>
  <c r="L24" i="3"/>
  <c r="K24" i="3"/>
  <c r="J24" i="3"/>
  <c r="I24" i="3"/>
  <c r="H24" i="3"/>
  <c r="G24" i="3"/>
  <c r="P21" i="2"/>
  <c r="O21" i="2"/>
  <c r="N21" i="2"/>
  <c r="M21" i="2"/>
  <c r="L21" i="2"/>
  <c r="K21" i="2"/>
  <c r="J21" i="2"/>
  <c r="I21" i="2"/>
  <c r="H21" i="2"/>
  <c r="G21" i="2"/>
  <c r="F21" i="2"/>
  <c r="E21" i="2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<sst xmlns="http://schemas.openxmlformats.org/spreadsheetml/2006/main" count="455" uniqueCount="74">
  <si>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</si>
  <si>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</si>
  <si>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</si>
  <si>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</si>
  <si>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</si>
  <si>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</si>
  <si>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</si>
  <si>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</si>
  <si>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</si>
  <si>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</si>
  <si>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</si>
  <si>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</si>
  <si>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</si>
  <si>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</si>
  <si>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</si>
  <si>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</si>
  <si>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</si>
  <si>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</si>
  <si>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</si>
  <si>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</si>
  <si>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</si>
  <si>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</si>
  <si>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</si>
  <si>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</si>
  <si>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</si>
  <si>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</si>
  <si>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</si>
  <si>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</si>
  <si>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</si>
  <si>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</si>
  <si>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</si>
  <si>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</si>
  <si>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</si>
  <si>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</si>
  <si>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</si>
  <si>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</si>
  <si>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</si>
  <si>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</si>
  <si>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</si>
  <si>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</si>
  <si>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</si>
  <si>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</si>
  <si>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</si>
  <si>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</si>
  <si>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</si>
  <si>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</si>
  <si>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</si>
  <si>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</si>
  <si>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</si>
  <si>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</si>
  <si>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</si>
  <si>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</si>
  <si>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</si>
  <si>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</si>
  <si>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</si>
  <si>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</si>
  <si>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</si>
  <si>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</si>
  <si>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</si>
  <si>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</si>
  <si>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</si>
  <si>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</si>
  <si>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</si>
  <si>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</si>
  <si>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</si>
  <si>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</si>
  <si>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</si>
  <si>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</si>
  <si>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</si>
  <si>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100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</si>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</sst>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2" borderId="0" xfId="0" applyFont="1" applyFill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0" fontId="7" fillId="2" borderId="7" xfId="0" applyNumberFormat="1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7" xfId="0" applyFont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2" borderId="0" xfId="0" applyFont="1" applyFill="1" applyBorder="1"/>
    <xf numFmtId="20" fontId="1" fillId="2" borderId="7" xfId="0" applyNumberFormat="1" applyFont="1" applyFill="1" applyBorder="1"/>
    <xf numFmtId="20" fontId="1" fillId="2" borderId="3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20" fontId="1" fillId="2" borderId="5" xfId="0" applyNumberFormat="1" applyFont="1" applyFill="1" applyBorder="1"/>
    <xf numFmtId="20" fontId="0" fillId="2" borderId="7" xfId="0" applyNumberFormat="1" applyFill="1" applyBorder="1"/>
    <xf numFmtId="2" fontId="1" fillId="2" borderId="5" xfId="0" applyNumberFormat="1" applyFont="1" applyFill="1" applyBorder="1"/>
    <xf numFmtId="20" fontId="7" fillId="0" borderId="3" xfId="0" applyNumberFormat="1" applyFont="1" applyBorder="1"/>
    <xf numFmtId="20" fontId="1" fillId="0" borderId="3" xfId="0" applyNumberFormat="1" applyFont="1" applyBorder="1"/>
    <xf numFmtId="20" fontId="7" fillId="0" borderId="7" xfId="0" applyNumberFormat="1" applyFont="1" applyBorder="1"/>
    <xf numFmtId="20" fontId="1" fillId="0" borderId="7" xfId="0" applyNumberFormat="1" applyFont="1" applyBorder="1"/>
    <xf numFmtId="0" fontId="0" fillId="3" borderId="0" xfId="0" applyFont="1" applyFill="1" applyBorder="1"/>
    <xf numFmtId="0" fontId="0" fillId="3" borderId="9" xfId="0" applyFont="1" applyFill="1" applyBorder="1"/>
    <xf numFmtId="0" fontId="5" fillId="0" borderId="1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20" fontId="1" fillId="2" borderId="6" xfId="0" applyNumberFormat="1" applyFont="1" applyFill="1" applyBorder="1"/>
    <xf numFmtId="2" fontId="1" fillId="2" borderId="6" xfId="0" applyNumberFormat="1" applyFont="1" applyFill="1" applyBorder="1"/>
    <xf numFmtId="2" fontId="1" fillId="2" borderId="7" xfId="0" applyNumberFormat="1" applyFont="1" applyFill="1" applyBorder="1"/>
    <xf numFmtId="2" fontId="1" fillId="2" borderId="3" xfId="0" applyNumberFormat="1" applyFont="1" applyFill="1" applyBorder="1"/>
    <xf numFmtId="49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7" fillId="0" borderId="5" xfId="0" applyNumberFormat="1" applyFont="1" applyFill="1" applyBorder="1"/>
    <xf numFmtId="2" fontId="7" fillId="0" borderId="6" xfId="0" applyNumberFormat="1" applyFont="1" applyFill="1" applyBorder="1"/>
    <xf numFmtId="2" fontId="1" fillId="0" borderId="3" xfId="0" applyNumberFormat="1" applyFont="1" applyBorder="1"/>
    <xf numFmtId="2" fontId="1" fillId="0" borderId="7" xfId="0" applyNumberFormat="1" applyFont="1" applyBorder="1"/>
    <xf numFmtId="20" fontId="7" fillId="2" borderId="5" xfId="0" applyNumberFormat="1" applyFont="1" applyFill="1" applyBorder="1"/>
    <xf numFmtId="2" fontId="1" fillId="2" borderId="4" xfId="0" applyNumberFormat="1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20" fontId="1" fillId="2" borderId="7" xfId="2" applyNumberFormat="1" applyFont="1" applyFill="1" applyBorder="1"/>
    <xf numFmtId="20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6" xfId="2" applyNumberFormat="1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20" fontId="1" fillId="2" borderId="7" xfId="2" applyNumberFormat="1" applyFont="1" applyFill="1" applyBorder="1"/>
    <xf numFmtId="49" fontId="1" fillId="2" borderId="5" xfId="2" applyNumberFormat="1" applyFont="1" applyFill="1" applyBorder="1" applyAlignment="1">
      <alignment horizontal="righ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7" xfId="2" applyFont="1" applyFill="1" applyBorder="1"/>
    <xf numFmtId="0" fontId="1" fillId="2" borderId="3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5" xfId="2" applyFont="1" applyFill="1" applyBorder="1"/>
    <xf numFmtId="0" fontId="1" fillId="2" borderId="6" xfId="2" applyFont="1" applyFill="1" applyBorder="1"/>
    <xf numFmtId="0" fontId="1" fillId="2" borderId="8" xfId="2" applyFont="1" applyFill="1" applyBorder="1"/>
    <xf numFmtId="0" fontId="1" fillId="2" borderId="2" xfId="2" applyFont="1" applyFill="1" applyBorder="1"/>
    <xf numFmtId="0" fontId="1" fillId="2" borderId="0" xfId="2" applyFont="1" applyFill="1" applyBorder="1"/>
    <xf numFmtId="0" fontId="1" fillId="2" borderId="9" xfId="2" applyFont="1" applyFill="1" applyBorder="1"/>
    <xf numFmtId="20" fontId="1" fillId="2" borderId="7" xfId="2" applyNumberFormat="1" applyFont="1" applyFill="1" applyBorder="1"/>
    <xf numFmtId="2" fontId="1" fillId="2" borderId="3" xfId="2" applyNumberFormat="1" applyFont="1" applyFill="1" applyBorder="1"/>
    <xf numFmtId="20" fontId="1" fillId="2" borderId="5" xfId="2" applyNumberFormat="1" applyFont="1" applyFill="1" applyBorder="1"/>
    <xf numFmtId="20" fontId="7" fillId="0" borderId="10" xfId="0" applyNumberFormat="1" applyFont="1" applyBorder="1"/>
    <xf numFmtId="20" fontId="7" fillId="0" borderId="5" xfId="0" applyNumberFormat="1" applyFont="1" applyBorder="1"/>
    <xf numFmtId="20" fontId="1" fillId="0" borderId="5" xfId="0" applyNumberFormat="1" applyFont="1" applyBorder="1"/>
    <xf numFmtId="2" fontId="1" fillId="2" borderId="7" xfId="2" applyNumberFormat="1" applyFont="1" applyFill="1" applyBorder="1"/>
    <xf numFmtId="49" fontId="1" fillId="2" borderId="10" xfId="2" applyNumberFormat="1" applyFont="1" applyFill="1" applyBorder="1" applyAlignment="1">
      <alignment horizontal="right"/>
    </xf>
    <xf numFmtId="0" fontId="0" fillId="3" borderId="5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20" fontId="1" fillId="2" borderId="4" xfId="2" applyNumberFormat="1" applyFont="1" applyFill="1" applyBorder="1" applyAlignment="1">
      <alignment horizontal="right"/>
    </xf>
    <xf numFmtId="20" fontId="1" fillId="2" borderId="10" xfId="0" applyNumberFormat="1" applyFont="1" applyFill="1" applyBorder="1"/>
    <xf numFmtId="49" fontId="1" fillId="2" borderId="4" xfId="2" applyNumberFormat="1" applyFont="1" applyFill="1" applyBorder="1" applyAlignment="1">
      <alignment horizontal="right"/>
    </xf>
    <xf numFmtId="0" fontId="1" fillId="2" borderId="12" xfId="2" applyFont="1" applyFill="1" applyBorder="1"/>
    <xf numFmtId="20" fontId="1" fillId="2" borderId="4" xfId="2" applyNumberFormat="1" applyFont="1" applyFill="1" applyBorder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4" xfId="0" applyNumberFormat="1" applyFont="1" applyFill="1" applyBorder="1" applyAlignment="1"/>
    <xf numFmtId="49" fontId="1" fillId="0" borderId="10" xfId="0" applyNumberFormat="1" applyFont="1" applyFill="1" applyBorder="1" applyAlignment="1">
      <alignment horizontal="right"/>
    </xf>
    <xf numFmtId="20" fontId="1" fillId="0" borderId="6" xfId="0" applyNumberFormat="1" applyFont="1" applyBorder="1"/>
    <xf numFmtId="0" fontId="11" fillId="2" borderId="8" xfId="0" applyFont="1" applyFill="1" applyBorder="1"/>
    <xf numFmtId="0" fontId="11" fillId="2" borderId="2" xfId="0" applyFont="1" applyFill="1" applyBorder="1"/>
    <xf numFmtId="0" fontId="11" fillId="0" borderId="2" xfId="0" applyFont="1" applyBorder="1"/>
    <xf numFmtId="0" fontId="11" fillId="0" borderId="8" xfId="0" applyFont="1" applyBorder="1"/>
    <xf numFmtId="0" fontId="11" fillId="2" borderId="8" xfId="2" applyFont="1" applyFill="1" applyBorder="1"/>
    <xf numFmtId="0" fontId="11" fillId="2" borderId="2" xfId="2" applyFont="1" applyFill="1" applyBorder="1"/>
    <xf numFmtId="2" fontId="11" fillId="2" borderId="5" xfId="0" applyNumberFormat="1" applyFont="1" applyFill="1" applyBorder="1"/>
    <xf numFmtId="2" fontId="11" fillId="0" borderId="5" xfId="0" applyNumberFormat="1" applyFont="1" applyFill="1" applyBorder="1"/>
    <xf numFmtId="2" fontId="11" fillId="0" borderId="6" xfId="0" applyNumberFormat="1" applyFont="1" applyFill="1" applyBorder="1"/>
    <xf numFmtId="2" fontId="11" fillId="2" borderId="6" xfId="0" applyNumberFormat="1" applyFont="1" applyFill="1" applyBorder="1"/>
    <xf numFmtId="2" fontId="11" fillId="0" borderId="5" xfId="0" applyNumberFormat="1" applyFont="1" applyBorder="1"/>
    <xf numFmtId="2" fontId="11" fillId="0" borderId="6" xfId="0" applyNumberFormat="1" applyFont="1" applyBorder="1"/>
    <xf numFmtId="0" fontId="11" fillId="2" borderId="6" xfId="0" applyFont="1" applyFill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7" fillId="2" borderId="4" xfId="0" applyNumberFormat="1" applyFont="1" applyFill="1" applyBorder="1" applyAlignment="1"/>
    <xf numFmtId="10" fontId="7" fillId="2" borderId="10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10" fontId="1" fillId="0" borderId="10" xfId="0" applyNumberFormat="1" applyFont="1" applyBorder="1" applyAlignment="1"/>
    <xf numFmtId="2" fontId="7" fillId="0" borderId="3" xfId="0" applyNumberFormat="1" applyFont="1" applyBorder="1"/>
    <xf numFmtId="0" fontId="1" fillId="2" borderId="4" xfId="0" applyFont="1" applyFill="1" applyBorder="1" applyAlignment="1"/>
    <xf numFmtId="0" fontId="1" fillId="2" borderId="10" xfId="0" applyFont="1" applyFill="1" applyBorder="1" applyAlignment="1"/>
    <xf numFmtId="10" fontId="1" fillId="2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0" borderId="10" xfId="0" applyFont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10" fontId="7" fillId="2" borderId="4" xfId="0" applyNumberFormat="1" applyFont="1" applyFill="1" applyBorder="1" applyAlignment="1"/>
    <xf numFmtId="0" fontId="7" fillId="2" borderId="10" xfId="0" applyFont="1" applyFill="1" applyBorder="1" applyAlignment="1"/>
    <xf numFmtId="10" fontId="1" fillId="0" borderId="4" xfId="0" applyNumberFormat="1" applyFont="1" applyFill="1" applyBorder="1" applyAlignment="1"/>
    <xf numFmtId="10" fontId="1" fillId="0" borderId="10" xfId="0" applyNumberFormat="1" applyFont="1" applyBorder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" fillId="0" borderId="14" xfId="0" applyFont="1" applyBorder="1" applyAlignment="1"/>
    <xf numFmtId="0" fontId="1" fillId="0" borderId="12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6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10" xfId="0" applyFont="1" applyBorder="1" applyAlignment="1"/>
    <xf numFmtId="0" fontId="4" fillId="0" borderId="8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Fill="1" applyBorder="1" applyAlignment="1"/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4.xml"/><Relationship Id="rId84" Type="http://schemas.openxmlformats.org/officeDocument/2006/relationships/revisionLog" Target="revisionLog3.xml"/><Relationship Id="rId83" Type="http://schemas.openxmlformats.org/officeDocument/2006/relationships/revisionLog" Target="revisionLog2.xml"/><Relationship Id="rId88" Type="http://schemas.openxmlformats.org/officeDocument/2006/relationships/revisionLog" Target="revisionLog6.xml"/><Relationship Id="rId87" Type="http://schemas.openxmlformats.org/officeDocument/2006/relationships/revisionLog" Target="revisionLog1.xml"/><Relationship Id="rId86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B28E6BE-F2BC-43E2-AA73-1D7F94504139}" diskRevisions="1" revisionId="6584" version="2">
  <header guid="{A9335175-8D03-46B3-903E-938EC298633E}" dateTime="2014-08-05T13:44:32" maxSheetId="7" userName="Linda Oldfield" r:id="rId83" minRId="6288" maxRId="6491">
    <sheetIdMap count="6">
      <sheetId val="1"/>
      <sheetId val="2"/>
      <sheetId val="3"/>
      <sheetId val="4"/>
      <sheetId val="5"/>
      <sheetId val="6"/>
    </sheetIdMap>
  </header>
  <header guid="{21987D2A-8A4A-473F-A23C-4DE180E3163F}" dateTime="2014-08-05T13:48:50" maxSheetId="7" userName="Linda Oldfield" r:id="rId84" minRId="6492" maxRId="6575">
    <sheetIdMap count="6">
      <sheetId val="1"/>
      <sheetId val="2"/>
      <sheetId val="3"/>
      <sheetId val="4"/>
      <sheetId val="5"/>
      <sheetId val="6"/>
    </sheetIdMap>
  </header>
  <header guid="{B56091E1-6578-434F-9CC4-0922888737E7}" dateTime="2014-08-05T13:56:06" maxSheetId="7" userName="Linda Oldfield" r:id="rId85">
    <sheetIdMap count="6">
      <sheetId val="1"/>
      <sheetId val="2"/>
      <sheetId val="3"/>
      <sheetId val="4"/>
      <sheetId val="5"/>
      <sheetId val="6"/>
    </sheetIdMap>
  </header>
  <header guid="{2E86292D-F752-4341-B9A4-75DE599DE6D1}" dateTime="2014-08-05T14:19:56" maxSheetId="7" userName="Linda Oldfield" r:id="rId86" minRId="6576" maxRId="6578">
    <sheetIdMap count="6">
      <sheetId val="1"/>
      <sheetId val="2"/>
      <sheetId val="3"/>
      <sheetId val="4"/>
      <sheetId val="5"/>
      <sheetId val="6"/>
    </sheetIdMap>
  </header>
  <header guid="{B28C6C12-A9EE-4A0F-B16A-01DF2E513D32}" dateTime="2014-08-15T08:17:12" maxSheetId="7" userName="Linda Oldfield" r:id="rId87" minRId="6579" maxRId="6584">
    <sheetIdMap count="6">
      <sheetId val="1"/>
      <sheetId val="2"/>
      <sheetId val="3"/>
      <sheetId val="4"/>
      <sheetId val="5"/>
      <sheetId val="6"/>
    </sheetIdMap>
  </header>
  <header guid="{CB28E6BE-F2BC-43E2-AA73-1D7F94504139}" dateTime="2014-08-26T08:27:50" maxSheetId="7" userName="Rubenstein, Gregory" r:id="rId88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35" start="0" length="0">
    <dxf>
      <font/>
    </dxf>
  </rfmt>
  <rfmt sheetId="2" sqref="L35" start="0" length="0">
    <dxf>
      <font/>
    </dxf>
  </rfmt>
  <rfmt sheetId="2" sqref="K36" start="0" length="0">
    <dxf>
      <font/>
    </dxf>
  </rfmt>
  <rfmt sheetId="2" sqref="L36" start="0" length="0">
    <dxf>
      <font/>
    </dxf>
  </rfmt>
  <rfmt sheetId="2" sqref="L35" start="0" length="0">
    <dxf>
      <border outline="0">
        <left style="thin">
          <color indexed="64"/>
        </left>
        <right/>
      </border>
    </dxf>
  </rfmt>
  <rfmt sheetId="2" sqref="L36" start="0" length="0">
    <dxf>
      <border outline="0">
        <left style="thin">
          <color indexed="64"/>
        </left>
        <right/>
      </border>
    </dxf>
  </rfmt>
  <rfmt sheetId="2" sqref="L37" start="0" length="0">
    <dxf>
      <border outline="0">
        <left style="thin">
          <color indexed="64"/>
        </left>
        <right/>
      </border>
    </dxf>
  </rfmt>
  <rfmt sheetId="2" sqref="L35" start="0" length="0">
    <dxf>
      <border outline="0">
        <left/>
        <right style="thin">
          <color indexed="64"/>
        </right>
      </border>
    </dxf>
  </rfmt>
  <rfmt sheetId="2" sqref="L36" start="0" length="0">
    <dxf>
      <border outline="0">
        <left/>
        <right style="thin">
          <color indexed="64"/>
        </right>
      </border>
    </dxf>
  </rfmt>
  <rfmt sheetId="2" sqref="K37" start="0" length="0">
    <dxf>
      <numFmt numFmtId="0" formatCode="General"/>
    </dxf>
  </rfmt>
  <rfmt sheetId="2" sqref="L37" start="0" length="0">
    <dxf>
      <numFmt numFmtId="0" formatCode="General"/>
      <border outline="0">
        <left/>
        <right style="thin">
          <color indexed="64"/>
        </right>
      </border>
    </dxf>
  </rfmt>
  <rfmt sheetId="2" sqref="L37">
    <dxf>
      <numFmt numFmtId="13" formatCode="0%"/>
    </dxf>
  </rfmt>
  <rfmt sheetId="2" sqref="L37">
    <dxf>
      <numFmt numFmtId="164" formatCode="0.0%"/>
    </dxf>
  </rfmt>
  <rfmt sheetId="2" sqref="L37">
    <dxf>
      <numFmt numFmtId="14" formatCode="0.00%"/>
    </dxf>
  </rfmt>
  <rcc rId="6579" sId="2">
    <nc r="L35">
      <v>17922</v>
    </nc>
  </rcc>
  <rcc rId="6580" sId="2">
    <nc r="L36">
      <v>16740</v>
    </nc>
  </rcc>
  <rcc rId="6581" sId="2" numFmtId="14">
    <nc r="L37">
      <v>0.93400000000000005</v>
    </nc>
  </rcc>
  <rcc rId="6582" sId="1">
    <oc r="K35">
      <v>17952</v>
    </oc>
    <nc r="K35">
      <v>17922</v>
    </nc>
  </rcc>
  <rcc rId="6583" sId="1">
    <oc r="K36">
      <v>16770</v>
    </oc>
    <nc r="K36">
      <v>16740</v>
    </nc>
  </rcc>
  <rcc rId="6584" sId="1" numFmtId="14">
    <oc r="K37">
      <v>0.93420000000000003</v>
    </oc>
    <nc r="K37">
      <v>0.93400000000000005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8" sId="2">
    <nc r="H11">
      <v>34.07</v>
    </nc>
  </rcc>
  <rcc rId="6289" sId="2">
    <nc r="H12">
      <v>49</v>
    </nc>
  </rcc>
  <rcc rId="6290" sId="2">
    <nc r="H13">
      <v>0.7</v>
    </nc>
  </rcc>
  <rfmt sheetId="2" sqref="H13">
    <dxf>
      <numFmt numFmtId="2" formatCode="0.00"/>
    </dxf>
  </rfmt>
  <rcc rId="6291" sId="2">
    <nc r="H14">
      <v>86</v>
    </nc>
  </rcc>
  <rcc rId="6292" sId="2">
    <nc r="H15">
      <v>86</v>
    </nc>
  </rcc>
  <rcc rId="6293" sId="2">
    <nc r="H16">
      <v>0</v>
    </nc>
  </rcc>
  <rcc rId="6294" sId="2">
    <nc r="H17">
      <v>100</v>
    </nc>
  </rcc>
  <rcc rId="6295" sId="2">
    <nc r="H19">
      <v>8962</v>
    </nc>
  </rcc>
  <rcc rId="6296" sId="2">
    <nc r="H20">
      <v>86</v>
    </nc>
  </rcc>
  <rcc rId="6297" sId="2">
    <nc r="H28">
      <v>0</v>
    </nc>
  </rcc>
  <rcc rId="6298" sId="2">
    <nc r="H29">
      <v>0</v>
    </nc>
  </rcc>
  <rcc rId="6299" sId="2">
    <nc r="H30">
      <v>100</v>
    </nc>
  </rcc>
  <rcc rId="6300" sId="2" numFmtId="25">
    <nc r="H32">
      <v>0</v>
    </nc>
  </rcc>
  <rcc rId="6301" sId="2" odxf="1" dxf="1" numFmtId="25">
    <nc r="H31">
      <v>0</v>
    </nc>
    <ndxf>
      <font/>
      <numFmt numFmtId="25" formatCode="h:mm"/>
      <alignment horizontal="general" vertical="bottom" readingOrder="0"/>
      <border outline="0">
        <top/>
      </border>
    </ndxf>
  </rcc>
  <rcc rId="6302" sId="3">
    <nc r="H11">
      <v>8.8699999999999992</v>
    </nc>
  </rcc>
  <rcc rId="6303" sId="3">
    <nc r="H12">
      <v>12</v>
    </nc>
  </rcc>
  <rcc rId="6304" sId="3">
    <nc r="H13">
      <v>0.74</v>
    </nc>
  </rcc>
  <rcc rId="6305" sId="3">
    <nc r="H14">
      <v>14</v>
    </nc>
  </rcc>
  <rcc rId="6306" sId="3">
    <nc r="H15">
      <v>14</v>
    </nc>
  </rcc>
  <rcc rId="6307" sId="3">
    <nc r="H16">
      <v>0</v>
    </nc>
  </rcc>
  <rcc rId="6308" sId="3">
    <nc r="H17">
      <v>100</v>
    </nc>
  </rcc>
  <rcc rId="6309" sId="3">
    <nc r="H22">
      <v>1437</v>
    </nc>
  </rcc>
  <rcc rId="6310" sId="3">
    <nc r="H23">
      <v>7</v>
    </nc>
  </rcc>
  <rcc rId="6311" sId="3">
    <nc r="H28">
      <v>0</v>
    </nc>
  </rcc>
  <rcc rId="6312" sId="3">
    <nc r="H29">
      <v>0</v>
    </nc>
  </rcc>
  <rcc rId="6313" sId="3">
    <nc r="H30">
      <v>100</v>
    </nc>
  </rcc>
  <rfmt sheetId="3" sqref="H31:H32">
    <dxf>
      <numFmt numFmtId="165" formatCode="h:mm;@"/>
    </dxf>
  </rfmt>
  <rcc rId="6314" sId="3" odxf="1" dxf="1" numFmtId="25">
    <nc r="H31">
      <v>0</v>
    </nc>
    <ndxf>
      <font/>
      <numFmt numFmtId="25" formatCode="h:mm"/>
      <alignment horizontal="general" vertical="bottom" readingOrder="0"/>
      <border outline="0">
        <top/>
      </border>
    </ndxf>
  </rcc>
  <rcc rId="6315" sId="3" odxf="1" dxf="1" numFmtId="25">
    <nc r="H32">
      <v>0</v>
    </nc>
    <ndxf>
      <font/>
      <numFmt numFmtId="25" formatCode="h:mm"/>
      <alignment horizontal="general" vertical="bottom" readingOrder="0"/>
      <border outline="0">
        <top/>
      </border>
    </ndxf>
  </rcc>
  <rcc rId="6316" sId="4">
    <nc r="H11">
      <v>2.81</v>
    </nc>
  </rcc>
  <rcc rId="6317" sId="4">
    <nc r="H12">
      <v>6</v>
    </nc>
  </rcc>
  <rcc rId="6318" sId="4" numFmtId="4">
    <nc r="H13">
      <v>0.47</v>
    </nc>
  </rcc>
  <rcc rId="6319" sId="4">
    <nc r="H14">
      <v>13</v>
    </nc>
  </rcc>
  <rcc rId="6320" sId="4">
    <nc r="H15">
      <v>13</v>
    </nc>
  </rcc>
  <rcc rId="6321" sId="4">
    <nc r="H16">
      <v>0</v>
    </nc>
  </rcc>
  <rcc rId="6322" sId="4">
    <nc r="H17">
      <v>100</v>
    </nc>
  </rcc>
  <rcc rId="6323" sId="4">
    <nc r="H25">
      <v>943</v>
    </nc>
  </rcc>
  <rcc rId="6324" sId="4">
    <nc r="H26">
      <v>4</v>
    </nc>
  </rcc>
  <rcc rId="6325" sId="4">
    <nc r="H28">
      <v>0</v>
    </nc>
  </rcc>
  <rcc rId="6326" sId="4">
    <nc r="H29">
      <v>0</v>
    </nc>
  </rcc>
  <rcc rId="6327" sId="4">
    <nc r="H30">
      <v>100</v>
    </nc>
  </rcc>
  <rcc rId="6328" sId="4" odxf="1" dxf="1" numFmtId="25">
    <nc r="H31">
      <v>0</v>
    </nc>
    <ndxf>
      <font/>
      <numFmt numFmtId="25" formatCode="h:mm"/>
      <alignment horizontal="general" vertical="bottom" readingOrder="0"/>
      <border outline="0">
        <top/>
      </border>
    </ndxf>
  </rcc>
  <rcc rId="6329" sId="4" odxf="1" dxf="1" numFmtId="25">
    <nc r="H32">
      <v>0</v>
    </nc>
    <ndxf>
      <font/>
      <numFmt numFmtId="25" formatCode="h:mm"/>
      <alignment horizontal="general" vertical="bottom" readingOrder="0"/>
      <border outline="0">
        <top/>
      </border>
    </ndxf>
  </rcc>
  <rcc rId="6330" sId="5" numFmtId="4">
    <nc r="H11">
      <v>13.01</v>
    </nc>
  </rcc>
  <rcc rId="6331" sId="5">
    <nc r="H12">
      <v>21</v>
    </nc>
  </rcc>
  <rcc rId="6332" sId="5">
    <nc r="H13">
      <v>0.62</v>
    </nc>
  </rcc>
  <rcc rId="6333" sId="5">
    <nc r="H14">
      <v>29</v>
    </nc>
  </rcc>
  <rcc rId="6334" sId="5">
    <nc r="H15">
      <v>29</v>
    </nc>
  </rcc>
  <rcc rId="6335" sId="5">
    <nc r="H16">
      <v>0</v>
    </nc>
  </rcc>
  <rcc rId="6336" sId="5">
    <nc r="H17">
      <v>100</v>
    </nc>
  </rcc>
  <rcc rId="6337" sId="5">
    <nc r="H28">
      <v>0</v>
    </nc>
  </rcc>
  <rcc rId="6338" sId="5">
    <nc r="H29">
      <v>0</v>
    </nc>
  </rcc>
  <rcc rId="6339" sId="5">
    <nc r="H30" t="inlineStr">
      <is>
        <t>100</t>
      </is>
    </nc>
  </rcc>
  <rcc rId="6340" sId="5" odxf="1" dxf="1" numFmtId="25">
    <nc r="H31">
      <v>0</v>
    </nc>
    <ndxf>
      <font/>
      <numFmt numFmtId="25" formatCode="h:mm"/>
      <alignment horizontal="general" vertical="bottom" readingOrder="0"/>
      <border outline="0">
        <top/>
      </border>
    </ndxf>
  </rcc>
  <rcc rId="6341" sId="5" odxf="1" dxf="1" numFmtId="25">
    <nc r="H32">
      <v>0</v>
    </nc>
    <ndxf>
      <font/>
      <numFmt numFmtId="25" formatCode="h:mm"/>
      <alignment horizontal="general" vertical="bottom" readingOrder="0"/>
      <border outline="0">
        <top/>
      </border>
    </ndxf>
  </rcc>
  <rcc rId="6342" sId="6">
    <nc r="H11">
      <v>17.440000000000001</v>
    </nc>
  </rcc>
  <rcc rId="6343" sId="6">
    <nc r="H12">
      <v>28</v>
    </nc>
  </rcc>
  <rcc rId="6344" sId="6" numFmtId="4">
    <nc r="H13">
      <v>0.62</v>
    </nc>
  </rcc>
  <rcc rId="6345" sId="6">
    <nc r="H14">
      <v>44</v>
    </nc>
  </rcc>
  <rcc rId="6346" sId="6">
    <nc r="H15">
      <v>44</v>
    </nc>
  </rcc>
  <rcc rId="6347" sId="6">
    <nc r="H16">
      <v>0</v>
    </nc>
  </rcc>
  <rcc rId="6348" sId="6">
    <nc r="H17">
      <v>100</v>
    </nc>
  </rcc>
  <rcc rId="6349" sId="6">
    <nc r="H19">
      <v>3968</v>
    </nc>
  </rcc>
  <rcc rId="6350" sId="6">
    <nc r="H20">
      <v>49</v>
    </nc>
  </rcc>
  <rcc rId="6351" sId="6">
    <nc r="H28">
      <v>0</v>
    </nc>
  </rcc>
  <rcc rId="6352" sId="6">
    <nc r="H29">
      <v>0</v>
    </nc>
  </rcc>
  <rcc rId="6353" sId="6">
    <nc r="H30">
      <v>100</v>
    </nc>
  </rcc>
  <rcc rId="6354" sId="6" odxf="1" dxf="1" numFmtId="25">
    <nc r="H31">
      <v>0</v>
    </nc>
    <ndxf>
      <font/>
      <numFmt numFmtId="25" formatCode="h:mm"/>
      <alignment horizontal="general" vertical="bottom" readingOrder="0"/>
      <border outline="0">
        <top/>
      </border>
    </ndxf>
  </rcc>
  <rcc rId="6355" sId="6" odxf="1" dxf="1" numFmtId="25">
    <nc r="H32">
      <v>0</v>
    </nc>
    <ndxf>
      <font/>
      <numFmt numFmtId="25" formatCode="h:mm"/>
      <alignment horizontal="general" vertical="bottom" readingOrder="0"/>
      <border outline="0">
        <top/>
      </border>
    </ndxf>
  </rcc>
  <rcc rId="6356" sId="1" numFmtId="4">
    <nc r="H11">
      <v>76.2</v>
    </nc>
  </rcc>
  <rcc rId="6357" sId="1">
    <nc r="H12">
      <v>116</v>
    </nc>
  </rcc>
  <rcc rId="6358" sId="1">
    <nc r="H13">
      <v>0.66</v>
    </nc>
  </rcc>
  <rcc rId="6359" sId="1">
    <nc r="H14">
      <v>186</v>
    </nc>
  </rcc>
  <rcc rId="6360" sId="1">
    <nc r="H15">
      <v>186</v>
    </nc>
  </rcc>
  <rcc rId="6361" sId="1">
    <nc r="H16">
      <v>0</v>
    </nc>
  </rcc>
  <rcc rId="6362" sId="1">
    <nc r="H17">
      <v>100</v>
    </nc>
  </rcc>
  <rcc rId="6363" sId="1">
    <nc r="H19">
      <v>18158</v>
    </nc>
  </rcc>
  <rcc rId="6364" sId="1">
    <nc r="H20">
      <v>161</v>
    </nc>
  </rcc>
  <rcc rId="6365" sId="1">
    <nc r="H28">
      <v>0</v>
    </nc>
  </rcc>
  <rcc rId="6366" sId="1">
    <nc r="H29">
      <v>0</v>
    </nc>
  </rcc>
  <rcc rId="6367" sId="1">
    <nc r="H30">
      <v>100</v>
    </nc>
  </rcc>
  <rcc rId="6368" sId="1" numFmtId="25">
    <nc r="H32">
      <v>0</v>
    </nc>
  </rcc>
  <rcc rId="6369" sId="1" odxf="1" dxf="1" numFmtId="25">
    <nc r="H31">
      <v>0</v>
    </nc>
    <ndxf>
      <numFmt numFmtId="25" formatCode="h:mm"/>
      <alignment horizontal="general" vertical="bottom" readingOrder="0"/>
      <border outline="0">
        <top/>
      </border>
    </ndxf>
  </rcc>
  <rfmt sheetId="1" sqref="H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70" sId="2">
    <nc r="I11">
      <v>40.57</v>
    </nc>
  </rcc>
  <rcc rId="6371" sId="2">
    <nc r="I12">
      <v>55</v>
    </nc>
  </rcc>
  <rcc rId="6372" sId="2">
    <nc r="I13">
      <v>0.74</v>
    </nc>
  </rcc>
  <rcc rId="6373" sId="2">
    <nc r="I14">
      <v>78</v>
    </nc>
  </rcc>
  <rcc rId="6374" sId="2">
    <nc r="I15">
      <v>78</v>
    </nc>
  </rcc>
  <rcc rId="6375" sId="2">
    <nc r="I16">
      <v>0</v>
    </nc>
  </rcc>
  <rcc rId="6376" sId="2">
    <nc r="I17">
      <v>100</v>
    </nc>
  </rcc>
  <rcc rId="6377" sId="2">
    <nc r="I19">
      <v>8946</v>
    </nc>
  </rcc>
  <rcc rId="6378" sId="2">
    <nc r="I20">
      <v>65</v>
    </nc>
  </rcc>
  <rcc rId="6379" sId="2">
    <nc r="I28">
      <v>0</v>
    </nc>
  </rcc>
  <rcc rId="6380" sId="2">
    <nc r="I29">
      <v>0</v>
    </nc>
  </rcc>
  <rcc rId="6381" sId="2">
    <nc r="I30">
      <v>100</v>
    </nc>
  </rcc>
  <rcc rId="6382" sId="2" numFmtId="25">
    <nc r="I31">
      <v>0</v>
    </nc>
  </rcc>
  <rcc rId="6383" sId="2" numFmtId="25">
    <nc r="I32">
      <v>0</v>
    </nc>
  </rcc>
  <rfmt sheetId="2" sqref="H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84" sId="3">
    <nc r="I11">
      <v>2.75</v>
    </nc>
  </rcc>
  <rcc rId="6385" sId="3">
    <nc r="I12">
      <v>4</v>
    </nc>
  </rcc>
  <rcc rId="6386" sId="3">
    <nc r="I13">
      <v>0.69</v>
    </nc>
  </rcc>
  <rcc rId="6387" sId="3">
    <nc r="I14">
      <v>10</v>
    </nc>
  </rcc>
  <rcc rId="6388" sId="3">
    <nc r="I15">
      <v>10</v>
    </nc>
  </rcc>
  <rcc rId="6389" sId="3">
    <nc r="I16">
      <v>0</v>
    </nc>
  </rcc>
  <rcc rId="6390" sId="3">
    <nc r="I17">
      <v>100</v>
    </nc>
  </rcc>
  <rcc rId="6391" sId="3">
    <nc r="I22">
      <v>1426</v>
    </nc>
  </rcc>
  <rcc rId="6392" sId="3">
    <nc r="I23">
      <v>6</v>
    </nc>
  </rcc>
  <rcc rId="6393" sId="3">
    <nc r="I28">
      <v>0</v>
    </nc>
  </rcc>
  <rcc rId="6394" sId="3">
    <nc r="I29">
      <v>0</v>
    </nc>
  </rcc>
  <rcc rId="6395" sId="3">
    <nc r="I30">
      <v>100</v>
    </nc>
  </rcc>
  <rcc rId="6396" sId="3" odxf="1" dxf="1" numFmtId="25">
    <nc r="I31">
      <v>0</v>
    </nc>
    <ndxf>
      <font/>
      <numFmt numFmtId="25" formatCode="h:mm"/>
      <alignment horizontal="general" vertical="bottom" readingOrder="0"/>
    </ndxf>
  </rcc>
  <rcc rId="6397" sId="3" odxf="1" dxf="1" numFmtId="25">
    <nc r="I32">
      <v>0</v>
    </nc>
    <ndxf>
      <font/>
      <numFmt numFmtId="25" formatCode="h:mm"/>
      <alignment horizontal="general" vertical="bottom" readingOrder="0"/>
      <border outline="0">
        <top/>
      </border>
    </ndxf>
  </rcc>
  <rcc rId="6398" sId="4" numFmtId="4">
    <nc r="I11">
      <v>1.76</v>
    </nc>
  </rcc>
  <rcc rId="6399" sId="4">
    <nc r="I12">
      <v>8</v>
    </nc>
  </rcc>
  <rcc rId="6400" sId="4" numFmtId="4">
    <nc r="I13">
      <v>0.22</v>
    </nc>
  </rcc>
  <rcc rId="6401" sId="4">
    <nc r="I14">
      <v>25</v>
    </nc>
  </rcc>
  <rcc rId="6402" sId="4">
    <nc r="I15">
      <v>24</v>
    </nc>
  </rcc>
  <rcc rId="6403" sId="4">
    <nc r="I16">
      <v>1</v>
    </nc>
  </rcc>
  <rcc rId="6404" sId="4">
    <nc r="I17">
      <v>96</v>
    </nc>
  </rcc>
  <rcc rId="6405" sId="4">
    <nc r="I25">
      <v>957</v>
    </nc>
  </rcc>
  <rcc rId="6406" sId="4">
    <nc r="I26">
      <v>3</v>
    </nc>
  </rcc>
  <rcc rId="6407" sId="4">
    <nc r="I28">
      <v>0</v>
    </nc>
  </rcc>
  <rcc rId="6408" sId="4">
    <nc r="I29">
      <v>0</v>
    </nc>
  </rcc>
  <rcc rId="6409" sId="4">
    <nc r="I30">
      <v>100</v>
    </nc>
  </rcc>
  <rfmt sheetId="4" sqref="H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10" sId="4" odxf="1" dxf="1" numFmtId="25">
    <nc r="I31">
      <v>0</v>
    </nc>
    <ndxf>
      <font/>
      <numFmt numFmtId="25" formatCode="h:mm"/>
      <alignment horizontal="general" vertical="bottom" readingOrder="0"/>
    </ndxf>
  </rcc>
  <rcc rId="6411" sId="4" odxf="1" dxf="1" numFmtId="25">
    <nc r="I32">
      <v>0</v>
    </nc>
    <ndxf>
      <font/>
      <numFmt numFmtId="25" formatCode="h:mm"/>
      <alignment horizontal="general" vertical="bottom" readingOrder="0"/>
      <border outline="0">
        <top/>
      </border>
    </ndxf>
  </rcc>
  <rfmt sheetId="6" sqref="H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12" sId="5" odxf="1" dxf="1">
    <nc r="I11">
      <v>10.84</v>
    </nc>
    <odxf>
      <numFmt numFmtId="2" formatCode="0.00"/>
    </odxf>
    <ndxf>
      <numFmt numFmtId="0" formatCode="General"/>
    </ndxf>
  </rcc>
  <rcc rId="6413" sId="5">
    <nc r="I12">
      <v>17</v>
    </nc>
  </rcc>
  <rcc rId="6414" sId="5" odxf="1" dxf="1">
    <nc r="I13">
      <v>0.64</v>
    </nc>
    <odxf>
      <numFmt numFmtId="2" formatCode="0.00"/>
      <border outline="0">
        <top style="thin">
          <color indexed="64"/>
        </top>
      </border>
    </odxf>
    <ndxf>
      <numFmt numFmtId="0" formatCode="General"/>
      <border outline="0">
        <top/>
      </border>
    </ndxf>
  </rcc>
  <rcc rId="6415" sId="5">
    <nc r="I14">
      <v>28</v>
    </nc>
  </rcc>
  <rcc rId="6416" sId="5">
    <nc r="I15">
      <v>27</v>
    </nc>
  </rcc>
  <rcc rId="6417" sId="5">
    <nc r="I16">
      <v>1</v>
    </nc>
  </rcc>
  <rcc rId="6418" sId="5">
    <nc r="I17">
      <v>96.43</v>
    </nc>
  </rcc>
  <rcc rId="6419" sId="5" odxf="1" dxf="1">
    <nc r="E22">
      <v>2850</v>
    </nc>
    <odxf>
      <font/>
    </odxf>
    <ndxf>
      <font>
        <color rgb="FF0000FF"/>
      </font>
    </ndxf>
  </rcc>
  <rcc rId="6420" sId="5" odxf="1" dxf="1">
    <nc r="F22">
      <v>2859</v>
    </nc>
    <odxf>
      <font/>
    </odxf>
    <ndxf>
      <font>
        <color rgb="FF0000FF"/>
      </font>
    </ndxf>
  </rcc>
  <rcc rId="6421" sId="5" odxf="1" dxf="1">
    <nc r="G22">
      <v>2869</v>
    </nc>
    <odxf>
      <font/>
    </odxf>
    <ndxf>
      <font>
        <color rgb="FF0000FF"/>
      </font>
    </ndxf>
  </rcc>
  <rcc rId="6422" sId="5" odxf="1" dxf="1">
    <nc r="H22">
      <v>2848</v>
    </nc>
    <odxf>
      <font/>
    </odxf>
    <ndxf>
      <font>
        <color rgb="FF0000FF"/>
      </font>
    </ndxf>
  </rcc>
  <rcc rId="6423" sId="5" odxf="1" dxf="1">
    <nc r="I22">
      <v>2847</v>
    </nc>
    <odxf>
      <font/>
    </odxf>
    <ndxf>
      <font>
        <color rgb="FF0000FF"/>
      </font>
    </ndxf>
  </rcc>
  <rfmt sheetId="5" sqref="J22" start="0" length="0">
    <dxf>
      <font>
        <color rgb="FF0000FF"/>
      </font>
    </dxf>
  </rfmt>
  <rfmt sheetId="5" s="1" sqref="K22" start="0" length="0">
    <dxf>
      <font>
        <sz val="10"/>
        <color rgb="FF0000FF"/>
        <name val="Arial"/>
        <scheme val="none"/>
      </font>
    </dxf>
  </rfmt>
  <rfmt sheetId="5" s="1" sqref="L22" start="0" length="0">
    <dxf>
      <font>
        <sz val="10"/>
        <color rgb="FF0000FF"/>
        <name val="Arial"/>
        <scheme val="none"/>
      </font>
    </dxf>
  </rfmt>
  <rfmt sheetId="5" s="1" sqref="M22" start="0" length="0">
    <dxf>
      <font>
        <sz val="10"/>
        <color rgb="FF0000FF"/>
        <name val="Arial"/>
        <scheme val="none"/>
      </font>
    </dxf>
  </rfmt>
  <rcc rId="6424" sId="5">
    <nc r="E23">
      <v>11</v>
    </nc>
  </rcc>
  <rcc rId="6425" sId="5">
    <nc r="F23">
      <v>20</v>
    </nc>
  </rcc>
  <rcc rId="6426" sId="5">
    <nc r="G23">
      <v>7</v>
    </nc>
  </rcc>
  <rcc rId="6427" sId="5">
    <nc r="H23">
      <v>15</v>
    </nc>
  </rcc>
  <rcc rId="6428" sId="5">
    <nc r="I23">
      <v>22</v>
    </nc>
  </rcc>
  <rfmt sheetId="5" s="1" sqref="K23" start="0" length="0">
    <dxf/>
  </rfmt>
  <rfmt sheetId="5" s="1" sqref="L23" start="0" length="0">
    <dxf/>
  </rfmt>
  <rfmt sheetId="5" s="1" sqref="M23" start="0" length="0">
    <dxf/>
  </rfmt>
  <rcc rId="6429" sId="5" odxf="1" dxf="1">
    <nc r="E24">
      <f>E23/E22*100</f>
    </nc>
    <odxf>
      <font/>
      <numFmt numFmtId="0" formatCode="General"/>
      <border outline="0">
        <left/>
        <right/>
        <top/>
      </border>
    </odxf>
    <ndxf>
      <font>
        <color rgb="FF0000FF"/>
      </font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430" sId="5" odxf="1" dxf="1">
    <nc r="F24">
      <f>F23/F22*100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1" sId="5" odxf="1" dxf="1">
    <nc r="G24">
      <f>G23/G22*100</f>
    </nc>
    <odxf>
      <font/>
      <numFmt numFmtId="0" formatCode="General"/>
      <border outline="0">
        <left/>
        <right/>
        <top/>
      </border>
    </odxf>
    <ndxf>
      <font>
        <color rgb="FF0000FF"/>
      </font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6432" sId="5" odxf="1" dxf="1">
    <nc r="H24">
      <f>H23/H22*100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3" sId="5" odxf="1" dxf="1">
    <nc r="I24">
      <f>I23/I22*100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4" sId="5" odxf="1" dxf="1">
    <nc r="J24">
      <f>J23/J22*100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5" sId="5" odxf="1" dxf="1">
    <nc r="K24">
      <f>K23/K22*100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6" sId="5" odxf="1" dxf="1">
    <nc r="L24">
      <f>L23/L22*100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7" sId="5" odxf="1" dxf="1">
    <nc r="M24">
      <f>M23/M22*100</f>
    </nc>
    <odxf>
      <font/>
      <numFmt numFmtId="0" formatCode="General"/>
      <border outline="0">
        <top/>
      </border>
    </odxf>
    <ndxf>
      <font>
        <color rgb="FF0000FF"/>
      </font>
      <numFmt numFmtId="2" formatCode="0.00"/>
      <border outline="0">
        <top style="thin">
          <color indexed="64"/>
        </top>
      </border>
    </ndxf>
  </rcc>
  <rcc rId="6438" sId="5" odxf="1" dxf="1">
    <nc r="N24">
      <f>N23/N22*100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6439" sId="5" odxf="1" dxf="1">
    <nc r="O24">
      <f>O23/O22*100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6440" sId="5" odxf="1" dxf="1">
    <nc r="P24">
      <f>P23/P22*100</f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6441" sId="5">
    <oc r="E19">
      <v>2850</v>
    </oc>
    <nc r="E19"/>
  </rcc>
  <rcc rId="6442" sId="5">
    <oc r="F19">
      <v>2859</v>
    </oc>
    <nc r="F19"/>
  </rcc>
  <rcc rId="6443" sId="5">
    <oc r="G19">
      <v>2869</v>
    </oc>
    <nc r="G19"/>
  </rcc>
  <rcc rId="6444" sId="5">
    <oc r="E20">
      <v>11</v>
    </oc>
    <nc r="E20"/>
  </rcc>
  <rcc rId="6445" sId="5">
    <oc r="F20">
      <v>20</v>
    </oc>
    <nc r="F20"/>
  </rcc>
  <rcc rId="6446" sId="5">
    <oc r="G20">
      <v>7</v>
    </oc>
    <nc r="G20"/>
  </rcc>
  <rcc rId="6447" sId="5">
    <oc r="E21">
      <f>E20/E19*100</f>
    </oc>
    <nc r="E21"/>
  </rcc>
  <rcc rId="6448" sId="5">
    <oc r="F21">
      <f>F20/F19*100</f>
    </oc>
    <nc r="F21"/>
  </rcc>
  <rcc rId="6449" sId="5">
    <oc r="G21">
      <f>G20/G19*100</f>
    </oc>
    <nc r="G21"/>
  </rcc>
  <rcc rId="6450" sId="5">
    <oc r="H21">
      <f>H20/H19*100</f>
    </oc>
    <nc r="H21"/>
  </rcc>
  <rcc rId="6451" sId="5">
    <oc r="I21">
      <f>I20/I19*100</f>
    </oc>
    <nc r="I21"/>
  </rcc>
  <rcc rId="6452" sId="5">
    <oc r="J21">
      <f>J20/J19*100</f>
    </oc>
    <nc r="J21"/>
  </rcc>
  <rcc rId="6453" sId="5">
    <oc r="K21">
      <f>K20/K19*100</f>
    </oc>
    <nc r="K21"/>
  </rcc>
  <rcc rId="6454" sId="5">
    <oc r="L21">
      <f>L20/L19*100</f>
    </oc>
    <nc r="L21"/>
  </rcc>
  <rcc rId="6455" sId="5">
    <oc r="M21">
      <f>M20/M19*100</f>
    </oc>
    <nc r="M21"/>
  </rcc>
  <rcc rId="6456" sId="5">
    <oc r="N21">
      <f>N20/N19*100</f>
    </oc>
    <nc r="N21"/>
  </rcc>
  <rcc rId="6457" sId="5">
    <oc r="O21">
      <f>O20/O19*100</f>
    </oc>
    <nc r="O21"/>
  </rcc>
  <rcc rId="6458" sId="5">
    <oc r="P21">
      <f>P20/P19*100</f>
    </oc>
    <nc r="P21"/>
  </rcc>
  <rcc rId="6459" sId="5">
    <nc r="I28">
      <v>0</v>
    </nc>
  </rcc>
  <rcc rId="6460" sId="5">
    <nc r="I29">
      <v>0</v>
    </nc>
  </rcc>
  <rcc rId="6461" sId="5">
    <nc r="I30" t="inlineStr">
      <is>
        <t>100</t>
      </is>
    </nc>
  </rcc>
  <rcc rId="6462" sId="5" odxf="1" dxf="1" numFmtId="25">
    <nc r="I31">
      <v>0</v>
    </nc>
    <ndxf>
      <font/>
      <numFmt numFmtId="25" formatCode="h:mm"/>
      <alignment horizontal="general" vertical="bottom" readingOrder="0"/>
      <border outline="0">
        <top/>
      </border>
    </ndxf>
  </rcc>
  <rcc rId="6463" sId="5" odxf="1" dxf="1" numFmtId="25">
    <nc r="I32">
      <v>0</v>
    </nc>
    <ndxf>
      <font/>
      <numFmt numFmtId="25" formatCode="h:mm"/>
      <alignment horizontal="general" vertical="bottom" readingOrder="0"/>
      <border outline="0">
        <top/>
      </border>
    </ndxf>
  </rcc>
  <rcc rId="6464" sId="6">
    <nc r="I11">
      <v>14.44</v>
    </nc>
  </rcc>
  <rcc rId="6465" sId="6">
    <nc r="I12">
      <v>21</v>
    </nc>
  </rcc>
  <rcc rId="6466" sId="6">
    <nc r="I13">
      <v>0.69</v>
    </nc>
  </rcc>
  <rcc rId="6467" sId="6">
    <nc r="I14">
      <v>36</v>
    </nc>
  </rcc>
  <rcc rId="6468" sId="6">
    <nc r="I15">
      <v>36</v>
    </nc>
  </rcc>
  <rcc rId="6469" sId="6">
    <nc r="I16">
      <v>0</v>
    </nc>
  </rcc>
  <rcc rId="6470" sId="6">
    <nc r="I17">
      <v>100</v>
    </nc>
  </rcc>
  <rcc rId="6471" sId="6">
    <nc r="I19">
      <v>3984</v>
    </nc>
  </rcc>
  <rcc rId="6472" sId="6">
    <nc r="I20">
      <v>36</v>
    </nc>
  </rcc>
  <rcc rId="6473" sId="6">
    <nc r="I28">
      <v>0</v>
    </nc>
  </rcc>
  <rcc rId="6474" sId="6">
    <nc r="I29">
      <v>0</v>
    </nc>
  </rcc>
  <rcc rId="6475" sId="6">
    <nc r="I30" t="inlineStr">
      <is>
        <t>100</t>
      </is>
    </nc>
  </rcc>
  <rcc rId="6476" sId="6" odxf="1" dxf="1" numFmtId="25">
    <nc r="I31">
      <v>0</v>
    </nc>
    <ndxf>
      <font/>
      <numFmt numFmtId="25" formatCode="h:mm"/>
      <alignment horizontal="general" vertical="bottom" readingOrder="0"/>
    </ndxf>
  </rcc>
  <rcc rId="6477" sId="6" odxf="1" dxf="1" numFmtId="25">
    <nc r="I32">
      <v>0</v>
    </nc>
    <ndxf>
      <font/>
      <numFmt numFmtId="25" formatCode="h:mm"/>
      <alignment horizontal="general" vertical="bottom" readingOrder="0"/>
      <border outline="0">
        <top/>
      </border>
    </ndxf>
  </rcc>
  <rcc rId="6478" sId="1" numFmtId="4">
    <nc r="I11">
      <v>70.36</v>
    </nc>
  </rcc>
  <rcc rId="6479" sId="1">
    <nc r="I12">
      <v>105</v>
    </nc>
  </rcc>
  <rcc rId="6480" sId="1">
    <nc r="I13">
      <v>0.67</v>
    </nc>
  </rcc>
  <rcc rId="6481" sId="1">
    <nc r="I14">
      <v>177</v>
    </nc>
  </rcc>
  <rcc rId="6482" sId="1">
    <nc r="I15">
      <v>175</v>
    </nc>
  </rcc>
  <rcc rId="6483" sId="1">
    <nc r="I16">
      <v>2</v>
    </nc>
  </rcc>
  <rcc rId="6484" sId="1">
    <nc r="I17">
      <v>98.87</v>
    </nc>
  </rcc>
  <rcc rId="6485" sId="1">
    <nc r="I19">
      <v>18160</v>
    </nc>
  </rcc>
  <rcc rId="6486" sId="1">
    <nc r="I20">
      <v>132</v>
    </nc>
  </rcc>
  <rcc rId="6487" sId="1">
    <nc r="I28">
      <v>0</v>
    </nc>
  </rcc>
  <rcc rId="6488" sId="1">
    <nc r="I29">
      <v>0</v>
    </nc>
  </rcc>
  <rcc rId="6489" sId="1">
    <nc r="I30">
      <v>100</v>
    </nc>
  </rcc>
  <rcc rId="6490" sId="1" numFmtId="25">
    <nc r="I31">
      <v>0</v>
    </nc>
  </rcc>
  <rcc rId="6491" sId="1" numFmtId="25">
    <nc r="I32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2" sId="2">
    <nc r="J11">
      <v>40.07</v>
    </nc>
  </rcc>
  <rcc rId="6493" sId="2">
    <nc r="J12">
      <v>44</v>
    </nc>
  </rcc>
  <rcc rId="6494" sId="2">
    <nc r="J13">
      <v>0.91</v>
    </nc>
  </rcc>
  <rcc rId="6495" sId="2">
    <nc r="J14">
      <v>70</v>
    </nc>
  </rcc>
  <rcc rId="6496" sId="2">
    <nc r="J15">
      <v>69</v>
    </nc>
  </rcc>
  <rcc rId="6497" sId="2">
    <nc r="J16">
      <v>1</v>
    </nc>
  </rcc>
  <rcc rId="6498" sId="2">
    <nc r="J17">
      <v>98.57</v>
    </nc>
  </rcc>
  <rcc rId="6499" sId="2">
    <nc r="J19">
      <v>8946</v>
    </nc>
  </rcc>
  <rcc rId="6500" sId="2">
    <nc r="J20">
      <v>48</v>
    </nc>
  </rcc>
  <rcc rId="6501" sId="2">
    <nc r="J28">
      <v>0</v>
    </nc>
  </rcc>
  <rcc rId="6502" sId="2">
    <nc r="J29">
      <v>0</v>
    </nc>
  </rcc>
  <rcc rId="6503" sId="2">
    <nc r="J30">
      <v>100</v>
    </nc>
  </rcc>
  <rcc rId="6504" sId="2" numFmtId="25">
    <nc r="J31">
      <v>0</v>
    </nc>
  </rcc>
  <rcc rId="6505" sId="2" numFmtId="25">
    <nc r="J32">
      <v>0</v>
    </nc>
  </rcc>
  <rcc rId="6506" sId="3">
    <nc r="J11">
      <v>7.26</v>
    </nc>
  </rcc>
  <rcc rId="6507" sId="3">
    <nc r="J12">
      <v>7</v>
    </nc>
  </rcc>
  <rcc rId="6508" sId="3">
    <nc r="J13">
      <v>1.04</v>
    </nc>
  </rcc>
  <rcc rId="6509" sId="3">
    <nc r="J14">
      <v>14</v>
    </nc>
  </rcc>
  <rcc rId="6510" sId="3">
    <nc r="J15">
      <v>14</v>
    </nc>
  </rcc>
  <rcc rId="6511" sId="3">
    <nc r="J16">
      <v>0</v>
    </nc>
  </rcc>
  <rcc rId="6512" sId="3">
    <nc r="J17">
      <v>100</v>
    </nc>
  </rcc>
  <rcc rId="6513" sId="3">
    <nc r="J22">
      <v>1424</v>
    </nc>
  </rcc>
  <rcc rId="6514" sId="3">
    <nc r="J23">
      <v>11</v>
    </nc>
  </rcc>
  <rcc rId="6515" sId="3">
    <nc r="J28">
      <v>0</v>
    </nc>
  </rcc>
  <rcc rId="6516" sId="3">
    <nc r="J29">
      <v>0</v>
    </nc>
  </rcc>
  <rcc rId="6517" sId="3">
    <nc r="J30">
      <v>100</v>
    </nc>
  </rcc>
  <rcc rId="6518" sId="3" odxf="1" dxf="1" numFmtId="25">
    <nc r="J31">
      <v>0</v>
    </nc>
    <ndxf>
      <font/>
      <numFmt numFmtId="25" formatCode="h:mm"/>
      <alignment horizontal="general" vertical="bottom" readingOrder="0"/>
    </ndxf>
  </rcc>
  <rcc rId="6519" sId="3" odxf="1" dxf="1" numFmtId="25">
    <nc r="J32">
      <v>0</v>
    </nc>
    <ndxf>
      <font/>
      <numFmt numFmtId="25" formatCode="h:mm"/>
      <alignment horizontal="general" vertical="bottom" readingOrder="0"/>
      <border outline="0">
        <top/>
      </border>
    </ndxf>
  </rcc>
  <rcc rId="6520" sId="4">
    <nc r="J11">
      <v>1.49</v>
    </nc>
  </rcc>
  <rcc rId="6521" sId="4">
    <nc r="J12">
      <v>6</v>
    </nc>
  </rcc>
  <rcc rId="6522" sId="4" numFmtId="4">
    <nc r="J13">
      <v>0.25</v>
    </nc>
  </rcc>
  <rcc rId="6523" sId="4">
    <nc r="J14">
      <v>17</v>
    </nc>
  </rcc>
  <rcc rId="6524" sId="4">
    <nc r="J15">
      <v>17</v>
    </nc>
  </rcc>
  <rcc rId="6525" sId="4">
    <nc r="J16">
      <v>0</v>
    </nc>
  </rcc>
  <rcc rId="6526" sId="4">
    <nc r="J17">
      <v>100</v>
    </nc>
  </rcc>
  <rcc rId="6527" sId="4">
    <nc r="J25">
      <v>969</v>
    </nc>
  </rcc>
  <rcc rId="6528" sId="4">
    <nc r="J26">
      <v>6</v>
    </nc>
  </rcc>
  <rcc rId="6529" sId="4">
    <nc r="J28">
      <v>0</v>
    </nc>
  </rcc>
  <rcc rId="6530" sId="4">
    <nc r="J29">
      <v>0</v>
    </nc>
  </rcc>
  <rcc rId="6531" sId="4">
    <nc r="J30">
      <v>100</v>
    </nc>
  </rcc>
  <rcc rId="6532" sId="4" odxf="1" dxf="1" numFmtId="25">
    <nc r="J31">
      <v>0</v>
    </nc>
    <ndxf>
      <font/>
      <numFmt numFmtId="25" formatCode="h:mm"/>
      <alignment horizontal="general" vertical="bottom" readingOrder="0"/>
    </ndxf>
  </rcc>
  <rcc rId="6533" sId="4" odxf="1" dxf="1" numFmtId="25">
    <nc r="J32">
      <v>0</v>
    </nc>
    <ndxf>
      <font/>
      <numFmt numFmtId="25" formatCode="h:mm"/>
      <alignment horizontal="general" vertical="bottom" readingOrder="0"/>
      <border outline="0">
        <top/>
      </border>
    </ndxf>
  </rcc>
  <rcc rId="6534" sId="5" numFmtId="4">
    <nc r="J11">
      <v>7.08</v>
    </nc>
  </rcc>
  <rcc rId="6535" sId="5">
    <nc r="J12">
      <v>11</v>
    </nc>
  </rcc>
  <rcc rId="6536" sId="5">
    <nc r="J13">
      <v>0.64</v>
    </nc>
  </rcc>
  <rcc rId="6537" sId="5">
    <nc r="J14">
      <v>21</v>
    </nc>
  </rcc>
  <rcc rId="6538" sId="5">
    <nc r="J15">
      <v>21</v>
    </nc>
  </rcc>
  <rcc rId="6539" sId="5">
    <nc r="J16">
      <v>0</v>
    </nc>
  </rcc>
  <rcc rId="6540" sId="5">
    <nc r="J17">
      <v>100</v>
    </nc>
  </rcc>
  <rcc rId="6541" sId="5">
    <nc r="J22">
      <v>2840</v>
    </nc>
  </rcc>
  <rcc rId="6542" sId="5">
    <nc r="J23">
      <v>21</v>
    </nc>
  </rcc>
  <rcc rId="6543" sId="5">
    <nc r="J28">
      <v>0</v>
    </nc>
  </rcc>
  <rcc rId="6544" sId="5">
    <nc r="J29">
      <v>0</v>
    </nc>
  </rcc>
  <rcc rId="6545" sId="5">
    <nc r="J30" t="inlineStr">
      <is>
        <t>100</t>
      </is>
    </nc>
  </rcc>
  <rcc rId="6546" sId="5" odxf="1" dxf="1" numFmtId="25">
    <nc r="J31">
      <v>0</v>
    </nc>
    <ndxf>
      <font/>
      <numFmt numFmtId="25" formatCode="h:mm"/>
      <alignment horizontal="general" vertical="bottom" readingOrder="0"/>
      <border outline="0">
        <top/>
      </border>
    </ndxf>
  </rcc>
  <rcc rId="6547" sId="5" odxf="1" dxf="1" numFmtId="25">
    <nc r="J32">
      <v>0</v>
    </nc>
    <ndxf>
      <font/>
      <numFmt numFmtId="25" formatCode="h:mm"/>
      <alignment horizontal="general" vertical="bottom" readingOrder="0"/>
      <border outline="0">
        <top/>
      </border>
    </ndxf>
  </rcc>
  <rcc rId="6548" sId="6">
    <nc r="J11">
      <v>22.16</v>
    </nc>
  </rcc>
  <rcc rId="6549" sId="6">
    <nc r="J12">
      <v>26</v>
    </nc>
  </rcc>
  <rcc rId="6550" sId="6">
    <nc r="J13">
      <v>0.85</v>
    </nc>
  </rcc>
  <rcc rId="6551" sId="6">
    <nc r="J14">
      <v>32</v>
    </nc>
  </rcc>
  <rcc rId="6552" sId="6">
    <nc r="J15">
      <v>32</v>
    </nc>
  </rcc>
  <rcc rId="6553" sId="6">
    <nc r="J16">
      <v>0</v>
    </nc>
  </rcc>
  <rcc rId="6554" sId="6">
    <nc r="J17">
      <v>100</v>
    </nc>
  </rcc>
  <rcc rId="6555" sId="6">
    <nc r="J19">
      <v>3984</v>
    </nc>
  </rcc>
  <rcc rId="6556" sId="6">
    <nc r="J20">
      <v>28</v>
    </nc>
  </rcc>
  <rcc rId="6557" sId="6" odxf="1" dxf="1">
    <nc r="J28">
      <v>0</v>
    </nc>
    <o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border outline="0">
        <left/>
        <right/>
        <bottom/>
      </border>
    </ndxf>
  </rcc>
  <rcc rId="6558" sId="6" odxf="1" dxf="1">
    <nc r="J29">
      <v>0</v>
    </nc>
    <odxf>
      <border outline="0">
        <left style="thin">
          <color indexed="64"/>
        </left>
        <right style="thin">
          <color indexed="64"/>
        </right>
      </border>
    </odxf>
    <ndxf>
      <border outline="0">
        <left/>
        <right/>
      </border>
    </ndxf>
  </rcc>
  <rcc rId="6559" sId="6">
    <nc r="J30" t="inlineStr">
      <is>
        <t>100</t>
      </is>
    </nc>
  </rcc>
  <rcc rId="6560" sId="6" odxf="1" dxf="1" numFmtId="25">
    <nc r="J31">
      <v>0</v>
    </nc>
    <odxf>
      <font/>
      <numFmt numFmtId="30" formatCode="@"/>
      <alignment horizontal="right" vertical="top" readingOrder="0"/>
    </odxf>
    <ndxf>
      <font/>
      <numFmt numFmtId="25" formatCode="h:mm"/>
      <alignment horizontal="general" vertical="bottom" readingOrder="0"/>
    </ndxf>
  </rcc>
  <rcc rId="6561" sId="6" odxf="1" dxf="1" numFmtId="25">
    <nc r="J32">
      <v>0</v>
    </nc>
    <odxf>
      <font/>
      <numFmt numFmtId="30" formatCode="@"/>
      <alignment horizontal="right" vertical="top" readingOrder="0"/>
      <border outline="0">
        <top style="thin">
          <color indexed="64"/>
        </top>
      </border>
    </odxf>
    <ndxf>
      <font/>
      <numFmt numFmtId="25" formatCode="h:mm"/>
      <alignment horizontal="general" vertical="bottom" readingOrder="0"/>
      <border outline="0">
        <top/>
      </border>
    </ndxf>
  </rcc>
  <rcc rId="6562" sId="1" numFmtId="4">
    <nc r="J11">
      <v>78.05</v>
    </nc>
  </rcc>
  <rcc rId="6563" sId="1">
    <nc r="J12">
      <v>94</v>
    </nc>
  </rcc>
  <rcc rId="6564" sId="1">
    <nc r="J13">
      <v>0.83</v>
    </nc>
  </rcc>
  <rcc rId="6565" sId="1">
    <nc r="J14">
      <v>154</v>
    </nc>
  </rcc>
  <rcc rId="6566" sId="1">
    <nc r="J15">
      <v>153</v>
    </nc>
  </rcc>
  <rcc rId="6567" sId="1">
    <nc r="J16">
      <v>1</v>
    </nc>
  </rcc>
  <rcc rId="6568" sId="1">
    <nc r="J17">
      <v>99.35</v>
    </nc>
  </rcc>
  <rcc rId="6569" sId="1">
    <nc r="J19">
      <v>18163</v>
    </nc>
  </rcc>
  <rcc rId="6570" sId="1">
    <nc r="J20">
      <v>114</v>
    </nc>
  </rcc>
  <rcc rId="6571" sId="1" odxf="1" dxf="1">
    <nc r="J28">
      <v>0</v>
    </nc>
    <odxf>
      <border outline="0">
        <left style="thin">
          <color indexed="64"/>
        </left>
        <right style="thin">
          <color indexed="64"/>
        </right>
      </border>
    </odxf>
    <ndxf>
      <border outline="0">
        <left/>
        <right/>
      </border>
    </ndxf>
  </rcc>
  <rcc rId="6572" sId="1" odxf="1" dxf="1">
    <nc r="J29">
      <v>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border outline="0">
        <left/>
        <right/>
        <top/>
      </border>
    </ndxf>
  </rcc>
  <rcc rId="6573" sId="1" odxf="1" dxf="1">
    <nc r="J30">
      <v>100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6574" sId="1" odxf="1" dxf="1" numFmtId="25">
    <nc r="J31">
      <v>0</v>
    </nc>
    <odxf>
      <border outline="0">
        <right style="thin">
          <color indexed="64"/>
        </right>
      </border>
    </odxf>
    <ndxf>
      <border outline="0">
        <right/>
      </border>
    </ndxf>
  </rcc>
  <rcc rId="6575" sId="1" odxf="1" dxf="1" numFmtId="25">
    <nc r="J32">
      <v>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odxf>
    <ndxf>
      <border outline="0">
        <left/>
        <right/>
        <top/>
      </border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8:J32" start="0" length="0">
    <dxf>
      <border>
        <right style="thin">
          <color indexed="64"/>
        </right>
      </border>
    </dxf>
  </rfmt>
  <rfmt sheetId="1" sqref="I28:J32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76" sId="1">
    <nc r="K35">
      <v>17952</v>
    </nc>
  </rcc>
  <rcc rId="6577" sId="1">
    <nc r="K36">
      <v>16770</v>
    </nc>
  </rcc>
  <rcc rId="6578" sId="1" numFmtId="14">
    <nc r="K37">
      <v>0.93420000000000003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8D6AC1C-5D25-4B1C-AFDD-E5A0D2A1F7F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11" Type="http://schemas.openxmlformats.org/officeDocument/2006/relationships/ctrlProp" Target="../ctrlProps/ctrlProp3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2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8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0.bin"/><Relationship Id="rId11" Type="http://schemas.openxmlformats.org/officeDocument/2006/relationships/ctrlProp" Target="../ctrlProps/ctrlProp6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5.xml"/><Relationship Id="rId4" Type="http://schemas.openxmlformats.org/officeDocument/2006/relationships/printerSettings" Target="../printerSettings/printerSettings9.bin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1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5.bin"/><Relationship Id="rId11" Type="http://schemas.openxmlformats.org/officeDocument/2006/relationships/ctrlProp" Target="../ctrlProps/ctrlProp9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8.xml"/><Relationship Id="rId4" Type="http://schemas.openxmlformats.org/officeDocument/2006/relationships/printerSettings" Target="../printerSettings/printerSettings14.bin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18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0.bin"/><Relationship Id="rId11" Type="http://schemas.openxmlformats.org/officeDocument/2006/relationships/ctrlProp" Target="../ctrlProps/ctrlProp12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11.xml"/><Relationship Id="rId4" Type="http://schemas.openxmlformats.org/officeDocument/2006/relationships/printerSettings" Target="../printerSettings/printerSettings19.bin"/><Relationship Id="rId9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5.vml"/><Relationship Id="rId3" Type="http://schemas.openxmlformats.org/officeDocument/2006/relationships/printerSettings" Target="../printerSettings/printerSettings23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5.bin"/><Relationship Id="rId11" Type="http://schemas.openxmlformats.org/officeDocument/2006/relationships/ctrlProp" Target="../ctrlProps/ctrlProp15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14.xml"/><Relationship Id="rId4" Type="http://schemas.openxmlformats.org/officeDocument/2006/relationships/printerSettings" Target="../printerSettings/printerSettings24.bin"/><Relationship Id="rId9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printerSettings" Target="../printerSettings/printerSettings28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11" Type="http://schemas.openxmlformats.org/officeDocument/2006/relationships/ctrlProp" Target="../ctrlProps/ctrlProp18.xml"/><Relationship Id="rId5" Type="http://schemas.openxmlformats.org/officeDocument/2006/relationships/hyperlink" Target="mailto:lindab@stcg.net" TargetMode="External"/><Relationship Id="rId10" Type="http://schemas.openxmlformats.org/officeDocument/2006/relationships/ctrlProp" Target="../ctrlProps/ctrlProp17.xml"/><Relationship Id="rId4" Type="http://schemas.openxmlformats.org/officeDocument/2006/relationships/printerSettings" Target="../printerSettings/printerSettings29.bin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zoomScaleNormal="100" workbookViewId="0">
      <selection activeCell="R8" sqref="R8:R9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9" t="s">
        <v>23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2:16" s="3" customFormat="1" ht="13.5" thickBot="1" x14ac:dyDescent="0.25">
      <c r="B2" s="3" t="s">
        <v>36</v>
      </c>
      <c r="D2" s="246" t="s">
        <v>58</v>
      </c>
      <c r="E2" s="246"/>
      <c r="I2" s="4" t="s">
        <v>32</v>
      </c>
      <c r="J2" s="9" t="s">
        <v>59</v>
      </c>
      <c r="M2" s="3" t="s">
        <v>37</v>
      </c>
      <c r="N2" s="6"/>
      <c r="O2" s="38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1" t="s">
        <v>0</v>
      </c>
      <c r="C7" s="262"/>
      <c r="D7" s="252"/>
      <c r="E7" s="231" t="s">
        <v>70</v>
      </c>
      <c r="F7" s="232"/>
      <c r="G7" s="233"/>
      <c r="H7" s="225" t="s">
        <v>71</v>
      </c>
      <c r="I7" s="226"/>
      <c r="J7" s="227"/>
      <c r="K7" s="231" t="s">
        <v>72</v>
      </c>
      <c r="L7" s="232"/>
      <c r="M7" s="233"/>
      <c r="N7" s="225" t="s">
        <v>73</v>
      </c>
      <c r="O7" s="226"/>
      <c r="P7" s="227"/>
    </row>
    <row r="8" spans="2:16" ht="12.75" customHeight="1" x14ac:dyDescent="0.2">
      <c r="B8" s="253"/>
      <c r="C8" s="263"/>
      <c r="D8" s="254"/>
      <c r="E8" s="234"/>
      <c r="F8" s="235"/>
      <c r="G8" s="236"/>
      <c r="H8" s="228"/>
      <c r="I8" s="229"/>
      <c r="J8" s="230"/>
      <c r="K8" s="234"/>
      <c r="L8" s="235"/>
      <c r="M8" s="236"/>
      <c r="N8" s="228"/>
      <c r="O8" s="229"/>
      <c r="P8" s="230"/>
    </row>
    <row r="9" spans="2:16" ht="12.75" customHeight="1" x14ac:dyDescent="0.2">
      <c r="B9" s="253"/>
      <c r="C9" s="263"/>
      <c r="D9" s="254"/>
      <c r="E9" s="248" t="s">
        <v>1</v>
      </c>
      <c r="F9" s="249"/>
      <c r="G9" s="250"/>
      <c r="H9" s="238" t="s">
        <v>2</v>
      </c>
      <c r="I9" s="241"/>
      <c r="J9" s="242"/>
      <c r="K9" s="248" t="s">
        <v>3</v>
      </c>
      <c r="L9" s="249"/>
      <c r="M9" s="250"/>
      <c r="N9" s="238" t="s">
        <v>4</v>
      </c>
      <c r="O9" s="241"/>
      <c r="P9" s="242"/>
    </row>
    <row r="10" spans="2:16" s="41" customFormat="1" ht="12.75" customHeight="1" x14ac:dyDescent="0.2">
      <c r="B10" s="255"/>
      <c r="C10" s="264"/>
      <c r="D10" s="2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1" t="s">
        <v>43</v>
      </c>
      <c r="C11" s="252"/>
      <c r="D11" s="42" t="s">
        <v>26</v>
      </c>
      <c r="E11" s="86">
        <v>77.95</v>
      </c>
      <c r="F11" s="65">
        <v>61.97</v>
      </c>
      <c r="G11" s="75">
        <v>73.81</v>
      </c>
      <c r="H11" s="79">
        <v>76.2</v>
      </c>
      <c r="I11" s="80">
        <v>70.36</v>
      </c>
      <c r="J11" s="79">
        <v>78.05</v>
      </c>
      <c r="K11" s="88"/>
      <c r="L11" s="87"/>
      <c r="M11" s="88"/>
      <c r="N11" s="79"/>
      <c r="O11" s="80"/>
      <c r="P11" s="79"/>
    </row>
    <row r="12" spans="2:16" x14ac:dyDescent="0.2">
      <c r="B12" s="253"/>
      <c r="C12" s="254"/>
      <c r="D12" s="46" t="s">
        <v>27</v>
      </c>
      <c r="E12" s="45">
        <v>101</v>
      </c>
      <c r="F12" s="44">
        <v>86</v>
      </c>
      <c r="G12" s="45">
        <v>94</v>
      </c>
      <c r="H12" s="46">
        <v>116</v>
      </c>
      <c r="I12" s="47">
        <v>105</v>
      </c>
      <c r="J12" s="46">
        <v>94</v>
      </c>
      <c r="K12" s="88"/>
      <c r="L12" s="87"/>
      <c r="M12" s="88"/>
      <c r="N12" s="46"/>
      <c r="O12" s="47"/>
      <c r="P12" s="46"/>
    </row>
    <row r="13" spans="2:16" x14ac:dyDescent="0.2">
      <c r="B13" s="255"/>
      <c r="C13" s="256"/>
      <c r="D13" s="42" t="s">
        <v>28</v>
      </c>
      <c r="E13" s="48">
        <v>0.77</v>
      </c>
      <c r="F13" s="49">
        <v>0.72</v>
      </c>
      <c r="G13" s="45">
        <v>0.79</v>
      </c>
      <c r="H13" s="42">
        <v>0.66</v>
      </c>
      <c r="I13" s="50">
        <v>0.67</v>
      </c>
      <c r="J13" s="42">
        <v>0.83</v>
      </c>
      <c r="K13" s="89"/>
      <c r="L13" s="164"/>
      <c r="M13" s="169"/>
      <c r="N13" s="42"/>
      <c r="O13" s="50"/>
      <c r="P13" s="42"/>
    </row>
    <row r="14" spans="2:16" ht="12.75" customHeight="1" x14ac:dyDescent="0.2">
      <c r="B14" s="251" t="s">
        <v>44</v>
      </c>
      <c r="C14" s="252"/>
      <c r="D14" s="51" t="s">
        <v>45</v>
      </c>
      <c r="E14" s="52">
        <v>142</v>
      </c>
      <c r="F14" s="53">
        <v>130</v>
      </c>
      <c r="G14" s="45">
        <v>146</v>
      </c>
      <c r="H14" s="51">
        <v>186</v>
      </c>
      <c r="I14" s="54">
        <v>177</v>
      </c>
      <c r="J14" s="51">
        <v>154</v>
      </c>
      <c r="K14" s="91"/>
      <c r="L14" s="92"/>
      <c r="M14" s="91"/>
      <c r="N14" s="51"/>
      <c r="O14" s="54"/>
      <c r="P14" s="51"/>
    </row>
    <row r="15" spans="2:16" ht="15" customHeight="1" x14ac:dyDescent="0.2">
      <c r="B15" s="253"/>
      <c r="C15" s="254"/>
      <c r="D15" s="55" t="s">
        <v>29</v>
      </c>
      <c r="E15" s="45">
        <v>142</v>
      </c>
      <c r="F15" s="44">
        <v>130</v>
      </c>
      <c r="G15" s="45">
        <v>146</v>
      </c>
      <c r="H15" s="46">
        <v>186</v>
      </c>
      <c r="I15" s="47">
        <v>175</v>
      </c>
      <c r="J15" s="46">
        <v>153</v>
      </c>
      <c r="K15" s="88"/>
      <c r="L15" s="87"/>
      <c r="M15" s="88"/>
      <c r="N15" s="46"/>
      <c r="O15" s="47"/>
      <c r="P15" s="46"/>
    </row>
    <row r="16" spans="2:16" ht="13.5" customHeight="1" x14ac:dyDescent="0.2">
      <c r="B16" s="253"/>
      <c r="C16" s="254"/>
      <c r="D16" s="55" t="s">
        <v>30</v>
      </c>
      <c r="E16" s="48">
        <v>0</v>
      </c>
      <c r="F16" s="49">
        <v>0</v>
      </c>
      <c r="G16" s="45">
        <v>0</v>
      </c>
      <c r="H16" s="42">
        <v>0</v>
      </c>
      <c r="I16" s="50">
        <v>2</v>
      </c>
      <c r="J16" s="42">
        <v>1</v>
      </c>
      <c r="K16" s="89"/>
      <c r="L16" s="90"/>
      <c r="M16" s="89"/>
      <c r="N16" s="42"/>
      <c r="O16" s="50"/>
      <c r="P16" s="42"/>
    </row>
    <row r="17" spans="2:16" x14ac:dyDescent="0.2">
      <c r="B17" s="255"/>
      <c r="C17" s="256"/>
      <c r="D17" s="42" t="s">
        <v>17</v>
      </c>
      <c r="E17" s="48">
        <v>100</v>
      </c>
      <c r="F17" s="49">
        <v>100</v>
      </c>
      <c r="G17" s="45">
        <v>100</v>
      </c>
      <c r="H17" s="42">
        <v>100</v>
      </c>
      <c r="I17" s="50">
        <v>98.87</v>
      </c>
      <c r="J17" s="42">
        <v>99.35</v>
      </c>
      <c r="K17" s="89"/>
      <c r="L17" s="90"/>
      <c r="M17" s="89"/>
      <c r="N17" s="42"/>
      <c r="O17" s="50"/>
      <c r="P17" s="42"/>
    </row>
    <row r="18" spans="2:16" x14ac:dyDescent="0.2">
      <c r="B18" s="237" t="s">
        <v>18</v>
      </c>
      <c r="C18" s="210"/>
      <c r="D18" s="46"/>
      <c r="E18" s="45"/>
      <c r="F18" s="44"/>
      <c r="G18" s="45"/>
      <c r="H18" s="46"/>
      <c r="I18" s="47"/>
      <c r="J18" s="46"/>
      <c r="K18" s="88"/>
      <c r="L18" s="87"/>
      <c r="M18" s="88"/>
      <c r="N18" s="46"/>
      <c r="O18" s="47"/>
      <c r="P18" s="46"/>
    </row>
    <row r="19" spans="2:16" x14ac:dyDescent="0.2">
      <c r="B19" s="257" t="s">
        <v>19</v>
      </c>
      <c r="C19" s="243" t="s">
        <v>46</v>
      </c>
      <c r="D19" s="51" t="s">
        <v>47</v>
      </c>
      <c r="E19" s="185">
        <v>18260</v>
      </c>
      <c r="F19" s="186">
        <v>18206</v>
      </c>
      <c r="G19" s="197">
        <v>18213</v>
      </c>
      <c r="H19" s="187">
        <v>18158</v>
      </c>
      <c r="I19" s="188">
        <v>18160</v>
      </c>
      <c r="J19" s="187">
        <v>18163</v>
      </c>
      <c r="K19" s="189"/>
      <c r="L19" s="190"/>
      <c r="M19" s="189"/>
      <c r="N19" s="51"/>
      <c r="O19" s="54"/>
      <c r="P19" s="51"/>
    </row>
    <row r="20" spans="2:16" x14ac:dyDescent="0.2">
      <c r="B20" s="258"/>
      <c r="C20" s="244"/>
      <c r="D20" s="46" t="s">
        <v>48</v>
      </c>
      <c r="E20" s="45">
        <v>83</v>
      </c>
      <c r="F20" s="44">
        <v>112</v>
      </c>
      <c r="G20" s="45">
        <v>132</v>
      </c>
      <c r="H20" s="46">
        <v>161</v>
      </c>
      <c r="I20" s="47">
        <v>132</v>
      </c>
      <c r="J20" s="46">
        <v>114</v>
      </c>
      <c r="K20" s="88"/>
      <c r="L20" s="87"/>
      <c r="M20" s="88"/>
      <c r="N20" s="46"/>
      <c r="O20" s="47"/>
      <c r="P20" s="46"/>
    </row>
    <row r="21" spans="2:16" x14ac:dyDescent="0.2">
      <c r="B21" s="258"/>
      <c r="C21" s="245"/>
      <c r="D21" s="42" t="s">
        <v>40</v>
      </c>
      <c r="E21" s="191">
        <f t="shared" ref="E21:P21" si="0">E20/E19*100</f>
        <v>0.45454545454545453</v>
      </c>
      <c r="F21" s="191">
        <f t="shared" si="0"/>
        <v>0.61518180819510049</v>
      </c>
      <c r="G21" s="191">
        <f t="shared" si="0"/>
        <v>0.72475704167352994</v>
      </c>
      <c r="H21" s="195">
        <f t="shared" si="0"/>
        <v>0.88666152659984576</v>
      </c>
      <c r="I21" s="196">
        <f t="shared" si="0"/>
        <v>0.72687224669603523</v>
      </c>
      <c r="J21" s="195">
        <f t="shared" si="0"/>
        <v>0.62764961735396141</v>
      </c>
      <c r="K21" s="194" t="e">
        <f t="shared" si="0"/>
        <v>#DIV/0!</v>
      </c>
      <c r="L21" s="191" t="e">
        <f t="shared" si="0"/>
        <v>#DIV/0!</v>
      </c>
      <c r="M21" s="194" t="e">
        <f t="shared" si="0"/>
        <v>#DIV/0!</v>
      </c>
      <c r="N21" s="79" t="e">
        <f t="shared" si="0"/>
        <v>#DIV/0!</v>
      </c>
      <c r="O21" s="80" t="e">
        <f t="shared" si="0"/>
        <v>#DIV/0!</v>
      </c>
      <c r="P21" s="79" t="e">
        <f t="shared" si="0"/>
        <v>#DIV/0!</v>
      </c>
    </row>
    <row r="22" spans="2:16" ht="12.75" customHeight="1" x14ac:dyDescent="0.2">
      <c r="B22" s="258"/>
      <c r="C22" s="243" t="s">
        <v>31</v>
      </c>
      <c r="D22" s="51" t="s">
        <v>47</v>
      </c>
      <c r="E22" s="52"/>
      <c r="F22" s="53"/>
      <c r="G22" s="45"/>
      <c r="H22" s="51"/>
      <c r="I22" s="54"/>
      <c r="J22" s="51"/>
      <c r="K22" s="52"/>
      <c r="L22" s="53"/>
      <c r="M22" s="52"/>
      <c r="N22" s="51"/>
      <c r="O22" s="54"/>
      <c r="P22" s="51"/>
    </row>
    <row r="23" spans="2:16" x14ac:dyDescent="0.2">
      <c r="B23" s="258"/>
      <c r="C23" s="244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x14ac:dyDescent="0.2">
      <c r="B24" s="258"/>
      <c r="C24" s="245"/>
      <c r="D24" s="42" t="s">
        <v>40</v>
      </c>
      <c r="E24" s="48"/>
      <c r="F24" s="49"/>
      <c r="G24" s="45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 x14ac:dyDescent="0.2">
      <c r="B25" s="258"/>
      <c r="C25" s="243" t="s">
        <v>49</v>
      </c>
      <c r="D25" s="51" t="s">
        <v>47</v>
      </c>
      <c r="E25" s="52"/>
      <c r="F25" s="53"/>
      <c r="G25" s="45"/>
      <c r="H25" s="51"/>
      <c r="I25" s="54"/>
      <c r="J25" s="51"/>
      <c r="K25" s="52"/>
      <c r="L25" s="53"/>
      <c r="M25" s="52"/>
      <c r="N25" s="51"/>
      <c r="O25" s="54"/>
      <c r="P25" s="51"/>
    </row>
    <row r="26" spans="2:16" x14ac:dyDescent="0.2">
      <c r="B26" s="258"/>
      <c r="C26" s="2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x14ac:dyDescent="0.2">
      <c r="B27" s="259"/>
      <c r="C27" s="245"/>
      <c r="D27" s="42" t="s">
        <v>40</v>
      </c>
      <c r="E27" s="48"/>
      <c r="F27" s="49"/>
      <c r="G27" s="45"/>
      <c r="H27" s="42"/>
      <c r="I27" s="50"/>
      <c r="J27" s="42"/>
      <c r="K27" s="48"/>
      <c r="L27" s="49"/>
      <c r="M27" s="48"/>
      <c r="N27" s="42"/>
      <c r="O27" s="50"/>
      <c r="P27" s="42"/>
    </row>
    <row r="28" spans="2:16" x14ac:dyDescent="0.2">
      <c r="B28" s="260" t="s">
        <v>50</v>
      </c>
      <c r="C28" s="252"/>
      <c r="D28" s="46" t="s">
        <v>51</v>
      </c>
      <c r="E28" s="45">
        <v>0</v>
      </c>
      <c r="F28" s="44">
        <v>0</v>
      </c>
      <c r="G28" s="45">
        <v>0</v>
      </c>
      <c r="H28" s="46">
        <v>0</v>
      </c>
      <c r="I28" s="46">
        <v>0</v>
      </c>
      <c r="J28" s="46">
        <v>0</v>
      </c>
      <c r="K28" s="94"/>
      <c r="L28" s="93"/>
      <c r="M28" s="94"/>
      <c r="N28" s="46"/>
      <c r="O28" s="47"/>
      <c r="P28" s="47"/>
    </row>
    <row r="29" spans="2:16" x14ac:dyDescent="0.2">
      <c r="B29" s="253"/>
      <c r="C29" s="254"/>
      <c r="D29" s="42" t="s">
        <v>52</v>
      </c>
      <c r="E29" s="48">
        <v>0</v>
      </c>
      <c r="F29" s="49">
        <v>0</v>
      </c>
      <c r="G29" s="45">
        <v>0</v>
      </c>
      <c r="H29" s="42">
        <v>0</v>
      </c>
      <c r="I29" s="46">
        <v>0</v>
      </c>
      <c r="J29" s="46">
        <v>0</v>
      </c>
      <c r="K29" s="95"/>
      <c r="L29" s="96"/>
      <c r="M29" s="95"/>
      <c r="N29" s="46"/>
      <c r="O29" s="50"/>
      <c r="P29" s="50"/>
    </row>
    <row r="30" spans="2:16" x14ac:dyDescent="0.2">
      <c r="B30" s="253"/>
      <c r="C30" s="254"/>
      <c r="D30" s="57" t="s">
        <v>53</v>
      </c>
      <c r="E30" s="58">
        <v>100</v>
      </c>
      <c r="F30" s="49">
        <v>100</v>
      </c>
      <c r="G30" s="45">
        <v>100</v>
      </c>
      <c r="H30" s="57">
        <v>100</v>
      </c>
      <c r="I30" s="171">
        <v>100</v>
      </c>
      <c r="J30" s="171">
        <v>100</v>
      </c>
      <c r="K30" s="97"/>
      <c r="L30" s="98"/>
      <c r="M30" s="97"/>
      <c r="N30" s="171"/>
      <c r="O30" s="70"/>
      <c r="P30" s="70"/>
    </row>
    <row r="31" spans="2:16" x14ac:dyDescent="0.2">
      <c r="B31" s="253"/>
      <c r="C31" s="254"/>
      <c r="D31" s="46" t="s">
        <v>41</v>
      </c>
      <c r="E31" s="63">
        <v>0</v>
      </c>
      <c r="F31" s="63">
        <v>0</v>
      </c>
      <c r="G31" s="63">
        <v>0</v>
      </c>
      <c r="H31" s="168">
        <v>0</v>
      </c>
      <c r="I31" s="168">
        <v>0</v>
      </c>
      <c r="J31" s="168">
        <v>0</v>
      </c>
      <c r="K31" s="170"/>
      <c r="L31" s="100"/>
      <c r="M31" s="177"/>
      <c r="N31" s="168"/>
      <c r="O31" s="184"/>
      <c r="P31" s="184"/>
    </row>
    <row r="32" spans="2:16" x14ac:dyDescent="0.2">
      <c r="B32" s="255"/>
      <c r="C32" s="256"/>
      <c r="D32" s="42" t="s">
        <v>42</v>
      </c>
      <c r="E32" s="64">
        <v>0</v>
      </c>
      <c r="F32" s="60">
        <v>0</v>
      </c>
      <c r="G32" s="74">
        <v>0</v>
      </c>
      <c r="H32" s="67">
        <v>0</v>
      </c>
      <c r="I32" s="168">
        <v>0</v>
      </c>
      <c r="J32" s="168">
        <v>0</v>
      </c>
      <c r="K32" s="99"/>
      <c r="L32" s="150"/>
      <c r="M32" s="177"/>
      <c r="N32" s="168"/>
      <c r="O32" s="69"/>
      <c r="P32" s="69"/>
    </row>
    <row r="34" spans="2:16" s="3" customFormat="1" x14ac:dyDescent="0.2">
      <c r="B34" s="238" t="s">
        <v>20</v>
      </c>
      <c r="C34" s="239"/>
      <c r="D34" s="239"/>
      <c r="E34" s="239"/>
      <c r="F34" s="239"/>
      <c r="G34" s="239"/>
      <c r="H34" s="240"/>
      <c r="I34" s="221" t="s">
        <v>1</v>
      </c>
      <c r="J34" s="222"/>
      <c r="K34" s="223" t="s">
        <v>2</v>
      </c>
      <c r="L34" s="224"/>
      <c r="M34" s="221" t="s">
        <v>3</v>
      </c>
      <c r="N34" s="222"/>
      <c r="O34" s="223" t="s">
        <v>4</v>
      </c>
      <c r="P34" s="224"/>
    </row>
    <row r="35" spans="2:16" ht="12.75" customHeight="1" x14ac:dyDescent="0.2">
      <c r="B35" s="265" t="s">
        <v>54</v>
      </c>
      <c r="C35" s="266"/>
      <c r="D35" s="266"/>
      <c r="E35" s="247" t="s">
        <v>55</v>
      </c>
      <c r="F35" s="247"/>
      <c r="G35" s="247"/>
      <c r="H35" s="247"/>
      <c r="I35" s="206">
        <v>18911</v>
      </c>
      <c r="J35" s="207"/>
      <c r="K35" s="209">
        <v>17922</v>
      </c>
      <c r="L35" s="210"/>
      <c r="M35" s="206"/>
      <c r="N35" s="207"/>
      <c r="O35" s="209"/>
      <c r="P35" s="210"/>
    </row>
    <row r="36" spans="2:16" x14ac:dyDescent="0.2">
      <c r="B36" s="266"/>
      <c r="C36" s="266"/>
      <c r="D36" s="266"/>
      <c r="E36" s="247" t="s">
        <v>21</v>
      </c>
      <c r="F36" s="247"/>
      <c r="G36" s="247"/>
      <c r="H36" s="247"/>
      <c r="I36" s="206">
        <v>17495</v>
      </c>
      <c r="J36" s="207"/>
      <c r="K36" s="209">
        <v>16740</v>
      </c>
      <c r="L36" s="210"/>
      <c r="M36" s="206"/>
      <c r="N36" s="207"/>
      <c r="O36" s="209"/>
      <c r="P36" s="210"/>
    </row>
    <row r="37" spans="2:16" x14ac:dyDescent="0.2">
      <c r="B37" s="266"/>
      <c r="C37" s="266"/>
      <c r="D37" s="266"/>
      <c r="E37" s="247" t="s">
        <v>56</v>
      </c>
      <c r="F37" s="247"/>
      <c r="G37" s="247"/>
      <c r="H37" s="247"/>
      <c r="I37" s="213">
        <v>0.92510000000000003</v>
      </c>
      <c r="J37" s="214"/>
      <c r="K37" s="215">
        <v>0.93400000000000005</v>
      </c>
      <c r="L37" s="216"/>
      <c r="M37" s="208"/>
      <c r="N37" s="207"/>
      <c r="O37" s="215"/>
      <c r="P37" s="210"/>
    </row>
    <row r="38" spans="2:16" x14ac:dyDescent="0.2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x14ac:dyDescent="0.2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2:16" x14ac:dyDescent="0.2">
      <c r="C41" s="217" t="s">
        <v>22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</row>
    <row r="42" spans="2:16" x14ac:dyDescent="0.2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6" t="s">
        <v>60</v>
      </c>
      <c r="G44" s="6" t="s">
        <v>34</v>
      </c>
      <c r="H44" s="211" t="s">
        <v>61</v>
      </c>
      <c r="I44" s="211"/>
      <c r="J44" s="211"/>
      <c r="L44" s="6" t="s">
        <v>35</v>
      </c>
      <c r="M44" s="212" t="s">
        <v>67</v>
      </c>
      <c r="N44" s="211"/>
      <c r="O44" s="211"/>
    </row>
    <row r="45" spans="2:16" x14ac:dyDescent="0.2">
      <c r="E45" s="3"/>
      <c r="H45" s="3"/>
      <c r="K45" s="37"/>
    </row>
    <row r="46" spans="2:16" x14ac:dyDescent="0.2">
      <c r="B46" s="1" t="s">
        <v>24</v>
      </c>
      <c r="D46" s="41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18D6AC1C-5D25-4B1C-AFDD-E5A0D2A1F7FE}" fitToPage="1">
      <selection activeCell="R8" sqref="R8:R9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K35" sqref="K35:L35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O33" sqref="O33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6" workbookViewId="0">
      <selection activeCell="L38" sqref="L38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219" t="s">
        <v>23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2:16" s="3" customFormat="1" ht="13.5" thickBot="1" x14ac:dyDescent="0.25">
      <c r="B2" s="3" t="s">
        <v>36</v>
      </c>
      <c r="D2" s="246" t="s">
        <v>58</v>
      </c>
      <c r="E2" s="246"/>
      <c r="I2" s="4" t="s">
        <v>32</v>
      </c>
      <c r="J2" s="9" t="s">
        <v>59</v>
      </c>
      <c r="M2" s="3" t="s">
        <v>37</v>
      </c>
      <c r="N2" s="6"/>
      <c r="O2" s="72">
        <f>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61" t="s">
        <v>0</v>
      </c>
      <c r="C7" s="277"/>
      <c r="D7" s="278"/>
      <c r="E7" s="231" t="str">
        <f>+'GO 133-C Report-Total Company'!E7:G8</f>
        <v>Date filed
(05/15/14)</v>
      </c>
      <c r="F7" s="232"/>
      <c r="G7" s="233"/>
      <c r="H7" s="225" t="str">
        <f>+'GO 133-C Report-Total Company'!H7:J8</f>
        <v>Date filed
(08/15/14)</v>
      </c>
      <c r="I7" s="226"/>
      <c r="J7" s="227"/>
      <c r="K7" s="231" t="str">
        <f>+'GO 133-C Report-Total Company'!K7:M8</f>
        <v>Date filed
(11/15/14)</v>
      </c>
      <c r="L7" s="232"/>
      <c r="M7" s="233"/>
      <c r="N7" s="225" t="str">
        <f>+'GO 133-C Report-Total Company'!N7:P8</f>
        <v>Date filed
(02/15/15)</v>
      </c>
      <c r="O7" s="226"/>
      <c r="P7" s="227"/>
    </row>
    <row r="8" spans="2:16" s="2" customFormat="1" ht="12.75" customHeight="1" x14ac:dyDescent="0.2">
      <c r="B8" s="279"/>
      <c r="C8" s="280"/>
      <c r="D8" s="281"/>
      <c r="E8" s="234"/>
      <c r="F8" s="235"/>
      <c r="G8" s="236"/>
      <c r="H8" s="228"/>
      <c r="I8" s="229"/>
      <c r="J8" s="230"/>
      <c r="K8" s="234"/>
      <c r="L8" s="235"/>
      <c r="M8" s="236"/>
      <c r="N8" s="228"/>
      <c r="O8" s="229"/>
      <c r="P8" s="230"/>
    </row>
    <row r="9" spans="2:16" ht="12.75" customHeight="1" x14ac:dyDescent="0.2">
      <c r="B9" s="279"/>
      <c r="C9" s="280"/>
      <c r="D9" s="281"/>
      <c r="E9" s="248" t="s">
        <v>1</v>
      </c>
      <c r="F9" s="249"/>
      <c r="G9" s="250"/>
      <c r="H9" s="238" t="s">
        <v>2</v>
      </c>
      <c r="I9" s="241"/>
      <c r="J9" s="242"/>
      <c r="K9" s="248" t="s">
        <v>3</v>
      </c>
      <c r="L9" s="249"/>
      <c r="M9" s="250"/>
      <c r="N9" s="238" t="s">
        <v>4</v>
      </c>
      <c r="O9" s="241"/>
      <c r="P9" s="242"/>
    </row>
    <row r="10" spans="2:16" s="14" customFormat="1" ht="12.75" customHeight="1" x14ac:dyDescent="0.2">
      <c r="B10" s="270"/>
      <c r="C10" s="282"/>
      <c r="D10" s="27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1" t="s">
        <v>43</v>
      </c>
      <c r="C11" s="267"/>
      <c r="D11" s="15" t="s">
        <v>26</v>
      </c>
      <c r="E11" s="16">
        <v>36.4</v>
      </c>
      <c r="F11" s="17">
        <v>26.59</v>
      </c>
      <c r="G11" s="18">
        <v>26.79</v>
      </c>
      <c r="H11" s="19">
        <v>34.07</v>
      </c>
      <c r="I11" s="20">
        <v>40.57</v>
      </c>
      <c r="J11" s="19">
        <v>40.07</v>
      </c>
      <c r="K11" s="158"/>
      <c r="L11" s="101"/>
      <c r="M11" s="102"/>
      <c r="N11" s="19"/>
      <c r="O11" s="20"/>
      <c r="P11" s="19"/>
    </row>
    <row r="12" spans="2:16" x14ac:dyDescent="0.2">
      <c r="B12" s="268"/>
      <c r="C12" s="269"/>
      <c r="D12" s="19" t="s">
        <v>27</v>
      </c>
      <c r="E12" s="18">
        <v>47</v>
      </c>
      <c r="F12" s="17">
        <v>37</v>
      </c>
      <c r="G12" s="18">
        <v>33</v>
      </c>
      <c r="H12" s="19">
        <v>49</v>
      </c>
      <c r="I12" s="20">
        <v>55</v>
      </c>
      <c r="J12" s="19">
        <v>44</v>
      </c>
      <c r="K12" s="158"/>
      <c r="L12" s="101"/>
      <c r="M12" s="102"/>
      <c r="N12" s="19"/>
      <c r="O12" s="20"/>
      <c r="P12" s="19"/>
    </row>
    <row r="13" spans="2:16" x14ac:dyDescent="0.2">
      <c r="B13" s="270"/>
      <c r="C13" s="271"/>
      <c r="D13" s="15" t="s">
        <v>28</v>
      </c>
      <c r="E13" s="21">
        <v>0.77</v>
      </c>
      <c r="F13" s="22">
        <v>0.72</v>
      </c>
      <c r="G13" s="21">
        <v>0.81</v>
      </c>
      <c r="H13" s="205">
        <v>0.7</v>
      </c>
      <c r="I13" s="23">
        <v>0.74</v>
      </c>
      <c r="J13" s="15">
        <v>0.91</v>
      </c>
      <c r="K13" s="153"/>
      <c r="L13" s="104"/>
      <c r="M13" s="103"/>
      <c r="N13" s="15"/>
      <c r="O13" s="23"/>
      <c r="P13" s="15"/>
    </row>
    <row r="14" spans="2:16" ht="12.75" customHeight="1" x14ac:dyDescent="0.2">
      <c r="B14" s="251" t="s">
        <v>44</v>
      </c>
      <c r="C14" s="267"/>
      <c r="D14" s="24" t="s">
        <v>45</v>
      </c>
      <c r="E14" s="25">
        <v>65</v>
      </c>
      <c r="F14" s="26">
        <v>57</v>
      </c>
      <c r="G14" s="25">
        <v>55</v>
      </c>
      <c r="H14" s="24">
        <v>86</v>
      </c>
      <c r="I14" s="27">
        <v>78</v>
      </c>
      <c r="J14" s="24">
        <v>70</v>
      </c>
      <c r="K14" s="159"/>
      <c r="L14" s="106"/>
      <c r="M14" s="105"/>
      <c r="N14" s="24"/>
      <c r="O14" s="27"/>
      <c r="P14" s="24"/>
    </row>
    <row r="15" spans="2:16" ht="15" customHeight="1" x14ac:dyDescent="0.2">
      <c r="B15" s="268"/>
      <c r="C15" s="269"/>
      <c r="D15" s="28" t="s">
        <v>29</v>
      </c>
      <c r="E15" s="18">
        <v>65</v>
      </c>
      <c r="F15" s="17">
        <v>57</v>
      </c>
      <c r="G15" s="18">
        <v>55</v>
      </c>
      <c r="H15" s="19">
        <v>86</v>
      </c>
      <c r="I15" s="20">
        <v>78</v>
      </c>
      <c r="J15" s="19">
        <v>69</v>
      </c>
      <c r="K15" s="158"/>
      <c r="L15" s="101"/>
      <c r="M15" s="102"/>
      <c r="N15" s="19"/>
      <c r="O15" s="20"/>
      <c r="P15" s="19"/>
    </row>
    <row r="16" spans="2:16" ht="13.5" customHeight="1" x14ac:dyDescent="0.2">
      <c r="B16" s="268"/>
      <c r="C16" s="26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153"/>
      <c r="L16" s="104"/>
      <c r="M16" s="103"/>
      <c r="N16" s="15"/>
      <c r="O16" s="23"/>
      <c r="P16" s="15"/>
    </row>
    <row r="17" spans="2:16" x14ac:dyDescent="0.2">
      <c r="B17" s="270"/>
      <c r="C17" s="271"/>
      <c r="D17" s="15" t="s">
        <v>17</v>
      </c>
      <c r="E17" s="21">
        <v>100</v>
      </c>
      <c r="F17" s="22">
        <v>100</v>
      </c>
      <c r="G17" s="21">
        <v>100</v>
      </c>
      <c r="H17" s="19">
        <v>100</v>
      </c>
      <c r="I17" s="23">
        <v>100</v>
      </c>
      <c r="J17" s="15">
        <v>98.57</v>
      </c>
      <c r="K17" s="153"/>
      <c r="L17" s="104"/>
      <c r="M17" s="103"/>
      <c r="N17" s="15"/>
      <c r="O17" s="23"/>
      <c r="P17" s="15"/>
    </row>
    <row r="18" spans="2:16" x14ac:dyDescent="0.2">
      <c r="B18" s="237" t="s">
        <v>18</v>
      </c>
      <c r="C18" s="276"/>
      <c r="D18" s="19"/>
      <c r="E18" s="18"/>
      <c r="F18" s="17"/>
      <c r="G18" s="18"/>
      <c r="H18" s="19"/>
      <c r="I18" s="20"/>
      <c r="J18" s="19"/>
      <c r="K18" s="102"/>
      <c r="L18" s="101"/>
      <c r="M18" s="102"/>
      <c r="N18" s="19"/>
      <c r="O18" s="20"/>
      <c r="P18" s="19"/>
    </row>
    <row r="19" spans="2:16" x14ac:dyDescent="0.2">
      <c r="B19" s="257" t="s">
        <v>19</v>
      </c>
      <c r="C19" s="272" t="s">
        <v>46</v>
      </c>
      <c r="D19" s="24" t="s">
        <v>47</v>
      </c>
      <c r="E19" s="185">
        <v>9026</v>
      </c>
      <c r="F19" s="186">
        <v>8989</v>
      </c>
      <c r="G19" s="185">
        <v>8973</v>
      </c>
      <c r="H19" s="187">
        <v>8962</v>
      </c>
      <c r="I19" s="188">
        <v>8946</v>
      </c>
      <c r="J19" s="187">
        <v>8946</v>
      </c>
      <c r="K19" s="189"/>
      <c r="L19" s="190"/>
      <c r="M19" s="189"/>
      <c r="N19" s="24"/>
      <c r="O19" s="27"/>
      <c r="P19" s="24"/>
    </row>
    <row r="20" spans="2:16" x14ac:dyDescent="0.2">
      <c r="B20" s="258"/>
      <c r="C20" s="273"/>
      <c r="D20" s="19" t="s">
        <v>48</v>
      </c>
      <c r="E20" s="18">
        <v>39</v>
      </c>
      <c r="F20" s="17">
        <v>36</v>
      </c>
      <c r="G20" s="18">
        <v>73</v>
      </c>
      <c r="H20" s="19">
        <v>86</v>
      </c>
      <c r="I20" s="20">
        <v>65</v>
      </c>
      <c r="J20" s="19">
        <v>48</v>
      </c>
      <c r="K20" s="102"/>
      <c r="L20" s="101"/>
      <c r="M20" s="102"/>
      <c r="N20" s="19"/>
      <c r="O20" s="20"/>
      <c r="P20" s="19"/>
    </row>
    <row r="21" spans="2:16" x14ac:dyDescent="0.2">
      <c r="B21" s="258"/>
      <c r="C21" s="274"/>
      <c r="D21" s="15" t="s">
        <v>40</v>
      </c>
      <c r="E21" s="191">
        <f t="shared" ref="E21:P21" si="0">E20/E19*100</f>
        <v>0.43208508752492797</v>
      </c>
      <c r="F21" s="191">
        <f t="shared" si="0"/>
        <v>0.40048948715096222</v>
      </c>
      <c r="G21" s="191">
        <f t="shared" si="0"/>
        <v>0.81355176641034221</v>
      </c>
      <c r="H21" s="192">
        <f t="shared" si="0"/>
        <v>0.95960723052889974</v>
      </c>
      <c r="I21" s="193">
        <f t="shared" si="0"/>
        <v>0.72658171249720538</v>
      </c>
      <c r="J21" s="192">
        <f t="shared" si="0"/>
        <v>0.5365526492287056</v>
      </c>
      <c r="K21" s="194" t="e">
        <f t="shared" si="0"/>
        <v>#DIV/0!</v>
      </c>
      <c r="L21" s="191" t="e">
        <f t="shared" si="0"/>
        <v>#DIV/0!</v>
      </c>
      <c r="M21" s="194" t="e">
        <f t="shared" si="0"/>
        <v>#DIV/0!</v>
      </c>
      <c r="N21" s="81" t="e">
        <f t="shared" si="0"/>
        <v>#DIV/0!</v>
      </c>
      <c r="O21" s="82" t="e">
        <f t="shared" si="0"/>
        <v>#DIV/0!</v>
      </c>
      <c r="P21" s="81" t="e">
        <f t="shared" si="0"/>
        <v>#DIV/0!</v>
      </c>
    </row>
    <row r="22" spans="2:16" ht="12.75" customHeight="1" x14ac:dyDescent="0.2">
      <c r="B22" s="258"/>
      <c r="C22" s="272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258"/>
      <c r="C23" s="273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258"/>
      <c r="C24" s="274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258"/>
      <c r="C25" s="272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258"/>
      <c r="C26" s="273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259"/>
      <c r="C27" s="274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x14ac:dyDescent="0.2">
      <c r="B28" s="260" t="s">
        <v>50</v>
      </c>
      <c r="C28" s="267"/>
      <c r="D28" s="29" t="s">
        <v>51</v>
      </c>
      <c r="E28" s="25">
        <v>0</v>
      </c>
      <c r="F28" s="17">
        <v>0</v>
      </c>
      <c r="G28" s="17">
        <v>0</v>
      </c>
      <c r="H28" s="51">
        <v>0</v>
      </c>
      <c r="I28" s="27">
        <v>0</v>
      </c>
      <c r="J28" s="24">
        <v>0</v>
      </c>
      <c r="K28" s="109"/>
      <c r="L28" s="110"/>
      <c r="M28" s="109"/>
      <c r="N28" s="24"/>
      <c r="O28" s="24"/>
      <c r="P28" s="24"/>
    </row>
    <row r="29" spans="2:16" x14ac:dyDescent="0.2">
      <c r="B29" s="268"/>
      <c r="C29" s="269"/>
      <c r="D29" s="19" t="s">
        <v>52</v>
      </c>
      <c r="E29" s="18">
        <v>0</v>
      </c>
      <c r="F29" s="17">
        <v>0</v>
      </c>
      <c r="G29" s="17">
        <v>0</v>
      </c>
      <c r="H29" s="19">
        <v>0</v>
      </c>
      <c r="I29" s="20">
        <v>0</v>
      </c>
      <c r="J29" s="19">
        <v>0</v>
      </c>
      <c r="K29" s="108"/>
      <c r="L29" s="107"/>
      <c r="M29" s="108"/>
      <c r="N29" s="19"/>
      <c r="O29" s="19"/>
      <c r="P29" s="19"/>
    </row>
    <row r="30" spans="2:16" x14ac:dyDescent="0.2">
      <c r="B30" s="268"/>
      <c r="C30" s="269"/>
      <c r="D30" s="30" t="s">
        <v>53</v>
      </c>
      <c r="E30" s="31">
        <v>100</v>
      </c>
      <c r="F30" s="17">
        <v>100</v>
      </c>
      <c r="G30" s="17">
        <v>100</v>
      </c>
      <c r="H30" s="30">
        <v>100</v>
      </c>
      <c r="I30" s="70">
        <v>100</v>
      </c>
      <c r="J30" s="30">
        <v>100</v>
      </c>
      <c r="K30" s="111"/>
      <c r="L30" s="112"/>
      <c r="M30" s="111"/>
      <c r="N30" s="30"/>
      <c r="O30" s="30"/>
      <c r="P30" s="30"/>
    </row>
    <row r="31" spans="2:16" x14ac:dyDescent="0.2">
      <c r="B31" s="268"/>
      <c r="C31" s="269"/>
      <c r="D31" s="19" t="s">
        <v>41</v>
      </c>
      <c r="E31" s="63">
        <v>0</v>
      </c>
      <c r="F31" s="63">
        <v>0</v>
      </c>
      <c r="G31" s="85">
        <v>0</v>
      </c>
      <c r="H31" s="167">
        <v>0</v>
      </c>
      <c r="I31" s="167">
        <v>0</v>
      </c>
      <c r="J31" s="166">
        <v>0</v>
      </c>
      <c r="K31" s="85"/>
      <c r="L31" s="114"/>
      <c r="M31" s="165"/>
      <c r="N31" s="167"/>
      <c r="O31" s="167"/>
      <c r="P31" s="167"/>
    </row>
    <row r="32" spans="2:16" x14ac:dyDescent="0.2">
      <c r="B32" s="270"/>
      <c r="C32" s="271"/>
      <c r="D32" s="15" t="s">
        <v>42</v>
      </c>
      <c r="E32" s="39">
        <v>0</v>
      </c>
      <c r="F32" s="39">
        <v>0</v>
      </c>
      <c r="G32" s="85">
        <v>0</v>
      </c>
      <c r="H32" s="66">
        <v>0</v>
      </c>
      <c r="I32" s="68">
        <v>0</v>
      </c>
      <c r="J32" s="66">
        <v>0</v>
      </c>
      <c r="K32" s="85"/>
      <c r="L32" s="150"/>
      <c r="M32" s="113"/>
      <c r="N32" s="167"/>
      <c r="O32" s="68"/>
      <c r="P32" s="68"/>
    </row>
    <row r="34" spans="2:16" s="3" customFormat="1" x14ac:dyDescent="0.2">
      <c r="B34" s="238" t="s">
        <v>20</v>
      </c>
      <c r="C34" s="239"/>
      <c r="D34" s="239"/>
      <c r="E34" s="239"/>
      <c r="F34" s="239"/>
      <c r="G34" s="239"/>
      <c r="H34" s="240"/>
      <c r="I34" s="221" t="s">
        <v>1</v>
      </c>
      <c r="J34" s="222"/>
      <c r="K34" s="223" t="s">
        <v>2</v>
      </c>
      <c r="L34" s="224"/>
      <c r="M34" s="221" t="s">
        <v>3</v>
      </c>
      <c r="N34" s="222"/>
      <c r="O34" s="223" t="s">
        <v>4</v>
      </c>
      <c r="P34" s="224"/>
    </row>
    <row r="35" spans="2:16" ht="12.75" customHeight="1" x14ac:dyDescent="0.2">
      <c r="B35" s="265" t="s">
        <v>54</v>
      </c>
      <c r="C35" s="284"/>
      <c r="D35" s="284"/>
      <c r="E35" s="285" t="s">
        <v>55</v>
      </c>
      <c r="F35" s="285"/>
      <c r="G35" s="285"/>
      <c r="H35" s="285"/>
      <c r="I35" s="198"/>
      <c r="J35" s="199">
        <v>18911</v>
      </c>
      <c r="K35" s="202"/>
      <c r="L35" s="203">
        <v>17922</v>
      </c>
      <c r="M35" s="172"/>
      <c r="N35" s="172"/>
      <c r="O35" s="180"/>
      <c r="P35" s="181"/>
    </row>
    <row r="36" spans="2:16" x14ac:dyDescent="0.2">
      <c r="B36" s="284"/>
      <c r="C36" s="284"/>
      <c r="D36" s="284"/>
      <c r="E36" s="285" t="s">
        <v>21</v>
      </c>
      <c r="F36" s="285"/>
      <c r="G36" s="285"/>
      <c r="H36" s="285"/>
      <c r="I36" s="198"/>
      <c r="J36" s="199">
        <v>17495</v>
      </c>
      <c r="K36" s="202"/>
      <c r="L36" s="203">
        <v>16740</v>
      </c>
      <c r="M36" s="172"/>
      <c r="N36" s="173"/>
      <c r="O36" s="180"/>
      <c r="P36" s="181"/>
    </row>
    <row r="37" spans="2:16" x14ac:dyDescent="0.2">
      <c r="B37" s="284"/>
      <c r="C37" s="284"/>
      <c r="D37" s="284"/>
      <c r="E37" s="285" t="s">
        <v>56</v>
      </c>
      <c r="F37" s="285"/>
      <c r="G37" s="285"/>
      <c r="H37" s="285"/>
      <c r="I37" s="200"/>
      <c r="J37" s="201">
        <v>0.92510000000000003</v>
      </c>
      <c r="K37" s="202"/>
      <c r="L37" s="204">
        <v>0.93400000000000005</v>
      </c>
      <c r="M37" s="174"/>
      <c r="N37" s="174"/>
      <c r="O37" s="182"/>
      <c r="P37" s="181"/>
    </row>
    <row r="38" spans="2:16" x14ac:dyDescent="0.2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x14ac:dyDescent="0.2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2:16" x14ac:dyDescent="0.2">
      <c r="C41" s="217" t="s">
        <v>22</v>
      </c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</row>
    <row r="42" spans="2:16" x14ac:dyDescent="0.2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6" t="s">
        <v>60</v>
      </c>
      <c r="G44" s="6" t="s">
        <v>34</v>
      </c>
      <c r="H44" s="211" t="s">
        <v>61</v>
      </c>
      <c r="I44" s="211"/>
      <c r="J44" s="211"/>
      <c r="L44" s="6" t="s">
        <v>35</v>
      </c>
      <c r="M44" s="212" t="s">
        <v>67</v>
      </c>
      <c r="N44" s="211"/>
      <c r="O44" s="211"/>
    </row>
    <row r="45" spans="2:16" x14ac:dyDescent="0.2">
      <c r="E45" s="3"/>
      <c r="H45" s="3"/>
      <c r="K45" s="37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customSheetViews>
    <customSheetView guid="{18D6AC1C-5D25-4B1C-AFDD-E5A0D2A1F7FE}" fitToPage="1" topLeftCell="A16">
      <selection activeCell="L38" sqref="L38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7">
      <selection activeCell="B34" sqref="B34:H34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O33" sqref="O33"/>
      <pageMargins left="0.25" right="0.25" top="0.5" bottom="0.5" header="0.5" footer="0.5"/>
      <pageSetup scale="72" orientation="landscape" r:id="rId4"/>
      <headerFooter alignWithMargins="0"/>
    </customSheetView>
  </customSheetViews>
  <mergeCells count="31">
    <mergeCell ref="H44:J44"/>
    <mergeCell ref="M44:O44"/>
    <mergeCell ref="C41:P41"/>
    <mergeCell ref="B35:D37"/>
    <mergeCell ref="E35:H35"/>
    <mergeCell ref="E37:H37"/>
    <mergeCell ref="E36:H36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0" workbookViewId="0">
      <selection activeCell="O30" sqref="O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9" t="s">
        <v>23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2:16" s="3" customFormat="1" ht="13.5" thickBot="1" x14ac:dyDescent="0.25">
      <c r="B2" s="3" t="s">
        <v>36</v>
      </c>
      <c r="D2" s="246" t="s">
        <v>58</v>
      </c>
      <c r="E2" s="246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1" t="s">
        <v>0</v>
      </c>
      <c r="C7" s="262"/>
      <c r="D7" s="252"/>
      <c r="E7" s="231" t="str">
        <f>+'GO 133-C Report-Total Company'!E7:G8</f>
        <v>Date filed
(05/15/14)</v>
      </c>
      <c r="F7" s="232"/>
      <c r="G7" s="233"/>
      <c r="H7" s="225" t="str">
        <f>+'GO 133-C Report-Total Company'!H7:J8</f>
        <v>Date filed
(08/15/14)</v>
      </c>
      <c r="I7" s="226"/>
      <c r="J7" s="227"/>
      <c r="K7" s="231" t="str">
        <f>+'GO 133-C Report-Total Company'!K7:M8</f>
        <v>Date filed
(11/15/14)</v>
      </c>
      <c r="L7" s="232"/>
      <c r="M7" s="233"/>
      <c r="N7" s="225" t="str">
        <f>+'GO 133-C Report-Total Company'!N7:P8</f>
        <v>Date filed
(02/15/15)</v>
      </c>
      <c r="O7" s="226"/>
      <c r="P7" s="227"/>
    </row>
    <row r="8" spans="2:16" ht="12.75" customHeight="1" x14ac:dyDescent="0.2">
      <c r="B8" s="253"/>
      <c r="C8" s="263"/>
      <c r="D8" s="254"/>
      <c r="E8" s="234"/>
      <c r="F8" s="235"/>
      <c r="G8" s="236"/>
      <c r="H8" s="228"/>
      <c r="I8" s="229"/>
      <c r="J8" s="230"/>
      <c r="K8" s="234"/>
      <c r="L8" s="235"/>
      <c r="M8" s="236"/>
      <c r="N8" s="228"/>
      <c r="O8" s="229"/>
      <c r="P8" s="230"/>
    </row>
    <row r="9" spans="2:16" ht="12.75" customHeight="1" x14ac:dyDescent="0.2">
      <c r="B9" s="253"/>
      <c r="C9" s="263"/>
      <c r="D9" s="254"/>
      <c r="E9" s="248" t="s">
        <v>1</v>
      </c>
      <c r="F9" s="249"/>
      <c r="G9" s="250"/>
      <c r="H9" s="238" t="s">
        <v>2</v>
      </c>
      <c r="I9" s="241"/>
      <c r="J9" s="242"/>
      <c r="K9" s="248" t="s">
        <v>3</v>
      </c>
      <c r="L9" s="249"/>
      <c r="M9" s="250"/>
      <c r="N9" s="238" t="s">
        <v>4</v>
      </c>
      <c r="O9" s="241"/>
      <c r="P9" s="242"/>
    </row>
    <row r="10" spans="2:16" s="41" customFormat="1" ht="12.75" customHeight="1" x14ac:dyDescent="0.2">
      <c r="B10" s="255"/>
      <c r="C10" s="264"/>
      <c r="D10" s="2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1" t="s">
        <v>43</v>
      </c>
      <c r="C11" s="252"/>
      <c r="D11" s="42" t="s">
        <v>26</v>
      </c>
      <c r="E11" s="43">
        <v>5.36</v>
      </c>
      <c r="F11" s="44">
        <v>2.95</v>
      </c>
      <c r="G11" s="45">
        <v>2.4700000000000002</v>
      </c>
      <c r="H11" s="46">
        <v>8.8699999999999992</v>
      </c>
      <c r="I11" s="47">
        <v>2.75</v>
      </c>
      <c r="J11" s="46">
        <v>7.26</v>
      </c>
      <c r="K11" s="116"/>
      <c r="L11" s="115"/>
      <c r="M11" s="116"/>
      <c r="N11" s="46"/>
      <c r="O11" s="47"/>
      <c r="P11" s="46"/>
    </row>
    <row r="12" spans="2:16" x14ac:dyDescent="0.2">
      <c r="B12" s="253"/>
      <c r="C12" s="254"/>
      <c r="D12" s="46" t="s">
        <v>27</v>
      </c>
      <c r="E12" s="45">
        <v>7</v>
      </c>
      <c r="F12" s="44">
        <v>3</v>
      </c>
      <c r="G12" s="45">
        <v>7</v>
      </c>
      <c r="H12" s="46">
        <v>12</v>
      </c>
      <c r="I12" s="47">
        <v>4</v>
      </c>
      <c r="J12" s="46">
        <v>7</v>
      </c>
      <c r="K12" s="116"/>
      <c r="L12" s="115"/>
      <c r="M12" s="116"/>
      <c r="N12" s="46"/>
      <c r="O12" s="47"/>
      <c r="P12" s="46"/>
    </row>
    <row r="13" spans="2:16" x14ac:dyDescent="0.2">
      <c r="B13" s="255"/>
      <c r="C13" s="256"/>
      <c r="D13" s="42" t="s">
        <v>28</v>
      </c>
      <c r="E13" s="76">
        <v>0.77</v>
      </c>
      <c r="F13" s="49">
        <v>0.98</v>
      </c>
      <c r="G13" s="45">
        <v>0.35</v>
      </c>
      <c r="H13" s="42">
        <v>0.74</v>
      </c>
      <c r="I13" s="50">
        <v>0.69</v>
      </c>
      <c r="J13" s="42">
        <v>1.04</v>
      </c>
      <c r="K13" s="117"/>
      <c r="L13" s="164"/>
      <c r="M13" s="117"/>
      <c r="N13" s="42"/>
      <c r="O13" s="50"/>
      <c r="P13" s="42"/>
    </row>
    <row r="14" spans="2:16" ht="12.75" customHeight="1" x14ac:dyDescent="0.2">
      <c r="B14" s="251" t="s">
        <v>44</v>
      </c>
      <c r="C14" s="252"/>
      <c r="D14" s="51" t="s">
        <v>45</v>
      </c>
      <c r="E14" s="52">
        <v>9</v>
      </c>
      <c r="F14" s="53">
        <v>3</v>
      </c>
      <c r="G14" s="52">
        <v>8</v>
      </c>
      <c r="H14" s="51">
        <v>14</v>
      </c>
      <c r="I14" s="54">
        <v>10</v>
      </c>
      <c r="J14" s="51">
        <v>14</v>
      </c>
      <c r="K14" s="119"/>
      <c r="L14" s="120"/>
      <c r="M14" s="119"/>
      <c r="N14" s="51"/>
      <c r="O14" s="54"/>
      <c r="P14" s="51"/>
    </row>
    <row r="15" spans="2:16" ht="15" customHeight="1" x14ac:dyDescent="0.2">
      <c r="B15" s="253"/>
      <c r="C15" s="254"/>
      <c r="D15" s="55" t="s">
        <v>29</v>
      </c>
      <c r="E15" s="45">
        <v>9</v>
      </c>
      <c r="F15" s="44">
        <v>3</v>
      </c>
      <c r="G15" s="45">
        <v>8</v>
      </c>
      <c r="H15" s="46">
        <v>14</v>
      </c>
      <c r="I15" s="47">
        <v>10</v>
      </c>
      <c r="J15" s="46">
        <v>14</v>
      </c>
      <c r="K15" s="116"/>
      <c r="L15" s="115"/>
      <c r="M15" s="116"/>
      <c r="N15" s="46"/>
      <c r="O15" s="47"/>
      <c r="P15" s="46"/>
    </row>
    <row r="16" spans="2:16" ht="13.5" customHeight="1" x14ac:dyDescent="0.2">
      <c r="B16" s="253"/>
      <c r="C16" s="25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17"/>
      <c r="L16" s="118"/>
      <c r="M16" s="117"/>
      <c r="N16" s="42"/>
      <c r="O16" s="50"/>
      <c r="P16" s="42"/>
    </row>
    <row r="17" spans="2:16" x14ac:dyDescent="0.2">
      <c r="B17" s="255"/>
      <c r="C17" s="256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17"/>
      <c r="L17" s="118"/>
      <c r="M17" s="117"/>
      <c r="N17" s="42"/>
      <c r="O17" s="50"/>
      <c r="P17" s="42"/>
    </row>
    <row r="18" spans="2:16" x14ac:dyDescent="0.2">
      <c r="B18" s="237" t="s">
        <v>18</v>
      </c>
      <c r="C18" s="210"/>
      <c r="D18" s="46"/>
      <c r="E18" s="45"/>
      <c r="F18" s="44"/>
      <c r="G18" s="45"/>
      <c r="H18" s="46"/>
      <c r="I18" s="47"/>
      <c r="J18" s="46"/>
      <c r="K18" s="116"/>
      <c r="L18" s="115"/>
      <c r="M18" s="116"/>
      <c r="N18" s="46"/>
      <c r="O18" s="47"/>
      <c r="P18" s="46"/>
    </row>
    <row r="19" spans="2:16" x14ac:dyDescent="0.2">
      <c r="B19" s="257" t="s">
        <v>19</v>
      </c>
      <c r="C19" s="243" t="s">
        <v>46</v>
      </c>
      <c r="D19" s="51" t="s">
        <v>47</v>
      </c>
      <c r="E19" s="52"/>
      <c r="F19" s="53"/>
      <c r="G19" s="52"/>
      <c r="H19" s="51"/>
      <c r="I19" s="54"/>
      <c r="J19" s="51"/>
      <c r="K19" s="119"/>
      <c r="L19" s="120"/>
      <c r="M19" s="119"/>
      <c r="N19" s="51"/>
      <c r="O19" s="54"/>
      <c r="P19" s="51"/>
    </row>
    <row r="20" spans="2:16" x14ac:dyDescent="0.2">
      <c r="B20" s="258"/>
      <c r="C20" s="244"/>
      <c r="D20" s="46" t="s">
        <v>48</v>
      </c>
      <c r="E20" s="45"/>
      <c r="F20" s="44"/>
      <c r="G20" s="45"/>
      <c r="H20" s="46"/>
      <c r="I20" s="47"/>
      <c r="J20" s="46"/>
      <c r="K20" s="116"/>
      <c r="L20" s="115"/>
      <c r="M20" s="116"/>
      <c r="N20" s="46"/>
      <c r="O20" s="47"/>
      <c r="P20" s="46"/>
    </row>
    <row r="21" spans="2:16" x14ac:dyDescent="0.2">
      <c r="B21" s="258"/>
      <c r="C21" s="245"/>
      <c r="D21" s="42" t="s">
        <v>40</v>
      </c>
      <c r="E21" s="48"/>
      <c r="F21" s="49"/>
      <c r="G21" s="48"/>
      <c r="H21" s="42"/>
      <c r="I21" s="50"/>
      <c r="J21" s="42"/>
      <c r="K21" s="117"/>
      <c r="L21" s="118"/>
      <c r="M21" s="117"/>
      <c r="N21" s="42"/>
      <c r="O21" s="50"/>
      <c r="P21" s="42"/>
    </row>
    <row r="22" spans="2:16" ht="12.75" customHeight="1" x14ac:dyDescent="0.2">
      <c r="B22" s="258"/>
      <c r="C22" s="243" t="s">
        <v>31</v>
      </c>
      <c r="D22" s="51" t="s">
        <v>47</v>
      </c>
      <c r="E22" s="185">
        <v>1467</v>
      </c>
      <c r="F22" s="186">
        <v>1453</v>
      </c>
      <c r="G22" s="185">
        <v>1441</v>
      </c>
      <c r="H22" s="187">
        <v>1437</v>
      </c>
      <c r="I22" s="188">
        <v>1426</v>
      </c>
      <c r="J22" s="187">
        <v>1424</v>
      </c>
      <c r="K22" s="189"/>
      <c r="L22" s="190"/>
      <c r="M22" s="189"/>
      <c r="N22" s="51"/>
      <c r="O22" s="54"/>
      <c r="P22" s="51"/>
    </row>
    <row r="23" spans="2:16" x14ac:dyDescent="0.2">
      <c r="B23" s="258"/>
      <c r="C23" s="244"/>
      <c r="D23" s="46" t="s">
        <v>48</v>
      </c>
      <c r="E23" s="45">
        <v>3</v>
      </c>
      <c r="F23" s="44">
        <v>6</v>
      </c>
      <c r="G23" s="45">
        <v>6</v>
      </c>
      <c r="H23" s="46">
        <v>7</v>
      </c>
      <c r="I23" s="47">
        <v>6</v>
      </c>
      <c r="J23" s="46">
        <v>11</v>
      </c>
      <c r="K23" s="116"/>
      <c r="L23" s="115"/>
      <c r="M23" s="116"/>
      <c r="N23" s="46"/>
      <c r="O23" s="47"/>
      <c r="P23" s="46"/>
    </row>
    <row r="24" spans="2:16" x14ac:dyDescent="0.2">
      <c r="B24" s="258"/>
      <c r="C24" s="245"/>
      <c r="D24" s="42" t="s">
        <v>40</v>
      </c>
      <c r="E24" s="191">
        <f t="shared" ref="E24:P24" si="0">E23/E22*100</f>
        <v>0.20449897750511251</v>
      </c>
      <c r="F24" s="191">
        <f t="shared" si="0"/>
        <v>0.41293874741913283</v>
      </c>
      <c r="G24" s="191">
        <f t="shared" si="0"/>
        <v>0.41637751561415681</v>
      </c>
      <c r="H24" s="195">
        <f t="shared" si="0"/>
        <v>0.48712595685455817</v>
      </c>
      <c r="I24" s="196">
        <f t="shared" si="0"/>
        <v>0.42075736325385693</v>
      </c>
      <c r="J24" s="195">
        <f t="shared" si="0"/>
        <v>0.77247191011235949</v>
      </c>
      <c r="K24" s="194" t="e">
        <f t="shared" si="0"/>
        <v>#DIV/0!</v>
      </c>
      <c r="L24" s="191" t="e">
        <f t="shared" si="0"/>
        <v>#DIV/0!</v>
      </c>
      <c r="M24" s="194" t="e">
        <f t="shared" si="0"/>
        <v>#DIV/0!</v>
      </c>
      <c r="N24" s="79" t="e">
        <f t="shared" si="0"/>
        <v>#DIV/0!</v>
      </c>
      <c r="O24" s="79" t="e">
        <f t="shared" si="0"/>
        <v>#DIV/0!</v>
      </c>
      <c r="P24" s="79" t="e">
        <f t="shared" si="0"/>
        <v>#DIV/0!</v>
      </c>
    </row>
    <row r="25" spans="2:16" ht="12.75" customHeight="1" x14ac:dyDescent="0.2">
      <c r="B25" s="258"/>
      <c r="C25" s="243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x14ac:dyDescent="0.2">
      <c r="B26" s="258"/>
      <c r="C26" s="2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x14ac:dyDescent="0.2">
      <c r="B27" s="259"/>
      <c r="C27" s="245"/>
      <c r="D27" s="42" t="s">
        <v>40</v>
      </c>
      <c r="E27" s="48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x14ac:dyDescent="0.2">
      <c r="B28" s="260" t="s">
        <v>50</v>
      </c>
      <c r="C28" s="252"/>
      <c r="D28" s="56" t="s">
        <v>51</v>
      </c>
      <c r="E28" s="44">
        <v>0</v>
      </c>
      <c r="F28" s="44">
        <v>0</v>
      </c>
      <c r="G28" s="44">
        <v>0</v>
      </c>
      <c r="H28" s="51">
        <v>0</v>
      </c>
      <c r="I28" s="47">
        <v>0</v>
      </c>
      <c r="J28" s="46">
        <v>0</v>
      </c>
      <c r="K28" s="123"/>
      <c r="L28" s="124"/>
      <c r="M28" s="160"/>
      <c r="N28" s="51"/>
      <c r="O28" s="51"/>
      <c r="P28" s="51"/>
    </row>
    <row r="29" spans="2:16" x14ac:dyDescent="0.2">
      <c r="B29" s="253"/>
      <c r="C29" s="254"/>
      <c r="D29" s="46" t="s">
        <v>52</v>
      </c>
      <c r="E29" s="44">
        <v>0</v>
      </c>
      <c r="F29" s="44">
        <v>0</v>
      </c>
      <c r="G29" s="44">
        <v>0</v>
      </c>
      <c r="H29" s="46">
        <v>0</v>
      </c>
      <c r="I29" s="47">
        <v>0</v>
      </c>
      <c r="J29" s="46">
        <v>0</v>
      </c>
      <c r="K29" s="122"/>
      <c r="L29" s="121"/>
      <c r="M29" s="157"/>
      <c r="N29" s="46"/>
      <c r="O29" s="46"/>
      <c r="P29" s="46"/>
    </row>
    <row r="30" spans="2:16" x14ac:dyDescent="0.2">
      <c r="B30" s="253"/>
      <c r="C30" s="254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47">
        <v>100</v>
      </c>
      <c r="J30" s="46">
        <v>100</v>
      </c>
      <c r="K30" s="125"/>
      <c r="L30" s="126"/>
      <c r="M30" s="162"/>
      <c r="N30" s="57"/>
      <c r="O30" s="57"/>
      <c r="P30" s="57"/>
    </row>
    <row r="31" spans="2:16" x14ac:dyDescent="0.2">
      <c r="B31" s="253"/>
      <c r="C31" s="254"/>
      <c r="D31" s="46" t="s">
        <v>41</v>
      </c>
      <c r="E31" s="63">
        <v>0</v>
      </c>
      <c r="F31" s="63">
        <v>0</v>
      </c>
      <c r="G31" s="63">
        <v>0</v>
      </c>
      <c r="H31" s="167">
        <v>0</v>
      </c>
      <c r="I31" s="167">
        <v>0</v>
      </c>
      <c r="J31" s="167">
        <v>0</v>
      </c>
      <c r="K31" s="63"/>
      <c r="L31" s="63"/>
      <c r="M31" s="63"/>
      <c r="N31" s="78"/>
      <c r="O31" s="78"/>
      <c r="P31" s="78"/>
    </row>
    <row r="32" spans="2:16" x14ac:dyDescent="0.2">
      <c r="B32" s="255"/>
      <c r="C32" s="256"/>
      <c r="D32" s="42" t="s">
        <v>42</v>
      </c>
      <c r="E32" s="63">
        <v>0</v>
      </c>
      <c r="F32" s="63">
        <v>0</v>
      </c>
      <c r="G32" s="63">
        <v>0</v>
      </c>
      <c r="H32" s="66">
        <v>0</v>
      </c>
      <c r="I32" s="66">
        <v>0</v>
      </c>
      <c r="J32" s="66">
        <v>0</v>
      </c>
      <c r="K32" s="63"/>
      <c r="L32" s="63"/>
      <c r="M32" s="63"/>
      <c r="N32" s="78"/>
      <c r="O32" s="78"/>
      <c r="P32" s="78"/>
    </row>
    <row r="34" spans="2:16" s="3" customFormat="1" x14ac:dyDescent="0.2">
      <c r="B34" s="238" t="s">
        <v>20</v>
      </c>
      <c r="C34" s="239"/>
      <c r="D34" s="239"/>
      <c r="E34" s="239"/>
      <c r="F34" s="239"/>
      <c r="G34" s="239"/>
      <c r="H34" s="240"/>
      <c r="I34" s="221" t="s">
        <v>1</v>
      </c>
      <c r="J34" s="222"/>
      <c r="K34" s="223" t="s">
        <v>2</v>
      </c>
      <c r="L34" s="224"/>
      <c r="M34" s="221" t="s">
        <v>3</v>
      </c>
      <c r="N34" s="222"/>
      <c r="O34" s="223" t="s">
        <v>4</v>
      </c>
      <c r="P34" s="224"/>
    </row>
    <row r="35" spans="2:16" ht="12.75" customHeight="1" x14ac:dyDescent="0.2">
      <c r="B35" s="265" t="s">
        <v>54</v>
      </c>
      <c r="C35" s="266"/>
      <c r="D35" s="266"/>
      <c r="E35" s="247" t="s">
        <v>55</v>
      </c>
      <c r="F35" s="247"/>
      <c r="G35" s="247"/>
      <c r="H35" s="247"/>
      <c r="I35" s="206"/>
      <c r="J35" s="207"/>
      <c r="K35" s="209"/>
      <c r="L35" s="210"/>
      <c r="M35" s="206"/>
      <c r="N35" s="207"/>
      <c r="O35" s="209"/>
      <c r="P35" s="210"/>
    </row>
    <row r="36" spans="2:16" x14ac:dyDescent="0.2">
      <c r="B36" s="266"/>
      <c r="C36" s="266"/>
      <c r="D36" s="266"/>
      <c r="E36" s="247" t="s">
        <v>21</v>
      </c>
      <c r="F36" s="247"/>
      <c r="G36" s="247"/>
      <c r="H36" s="247"/>
      <c r="I36" s="206"/>
      <c r="J36" s="207"/>
      <c r="K36" s="209"/>
      <c r="L36" s="210"/>
      <c r="M36" s="206"/>
      <c r="N36" s="207"/>
      <c r="O36" s="209"/>
      <c r="P36" s="210"/>
    </row>
    <row r="37" spans="2:16" x14ac:dyDescent="0.2">
      <c r="B37" s="266"/>
      <c r="C37" s="266"/>
      <c r="D37" s="266"/>
      <c r="E37" s="247" t="s">
        <v>56</v>
      </c>
      <c r="F37" s="247"/>
      <c r="G37" s="247"/>
      <c r="H37" s="247"/>
      <c r="I37" s="206"/>
      <c r="J37" s="207"/>
      <c r="K37" s="209"/>
      <c r="L37" s="210"/>
      <c r="M37" s="206"/>
      <c r="N37" s="207"/>
      <c r="O37" s="209"/>
      <c r="P37" s="210"/>
    </row>
    <row r="38" spans="2:16" x14ac:dyDescent="0.2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x14ac:dyDescent="0.2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2:16" x14ac:dyDescent="0.2">
      <c r="C41" s="217" t="s">
        <v>22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</row>
    <row r="42" spans="2:16" x14ac:dyDescent="0.2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6" t="s">
        <v>60</v>
      </c>
      <c r="G44" s="6" t="s">
        <v>34</v>
      </c>
      <c r="H44" s="211" t="s">
        <v>61</v>
      </c>
      <c r="I44" s="211"/>
      <c r="J44" s="211"/>
      <c r="L44" s="6" t="s">
        <v>35</v>
      </c>
      <c r="M44" s="212" t="s">
        <v>67</v>
      </c>
      <c r="N44" s="211"/>
      <c r="O44" s="211"/>
    </row>
    <row r="45" spans="2:16" x14ac:dyDescent="0.2">
      <c r="E45" s="3"/>
      <c r="H45" s="3"/>
      <c r="K45" s="37"/>
    </row>
    <row r="46" spans="2:16" x14ac:dyDescent="0.2">
      <c r="B46" s="1" t="s">
        <v>24</v>
      </c>
      <c r="D46" s="41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18D6AC1C-5D25-4B1C-AFDD-E5A0D2A1F7FE}" fitToPage="1" topLeftCell="A10">
      <selection activeCell="O30" sqref="O30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N13" sqref="N13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O30" sqref="O30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O32" sqref="O3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9" t="s">
        <v>23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2:16" s="3" customFormat="1" ht="13.5" thickBot="1" x14ac:dyDescent="0.25">
      <c r="B2" s="3" t="s">
        <v>36</v>
      </c>
      <c r="D2" s="246" t="s">
        <v>58</v>
      </c>
      <c r="E2" s="246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1" t="s">
        <v>0</v>
      </c>
      <c r="C7" s="262"/>
      <c r="D7" s="252"/>
      <c r="E7" s="231" t="str">
        <f>+'GO 133-C Report-Total Company'!E7:G8</f>
        <v>Date filed
(05/15/14)</v>
      </c>
      <c r="F7" s="291"/>
      <c r="G7" s="291"/>
      <c r="H7" s="225" t="str">
        <f>+'GO 133-C Report-Total Company'!H7:J8</f>
        <v>Date filed
(08/15/14)</v>
      </c>
      <c r="I7" s="286"/>
      <c r="J7" s="287"/>
      <c r="K7" s="232" t="str">
        <f>+'GO 133-C Report-Total Company'!K7:M8</f>
        <v>Date filed
(11/15/14)</v>
      </c>
      <c r="L7" s="291"/>
      <c r="M7" s="291"/>
      <c r="N7" s="225" t="str">
        <f>+'GO 133-C Report-Total Company'!N7:P8</f>
        <v>Date filed
(02/15/15)</v>
      </c>
      <c r="O7" s="286"/>
      <c r="P7" s="287"/>
    </row>
    <row r="8" spans="2:16" ht="12.75" customHeight="1" x14ac:dyDescent="0.2">
      <c r="B8" s="253"/>
      <c r="C8" s="263"/>
      <c r="D8" s="254"/>
      <c r="E8" s="292"/>
      <c r="F8" s="293"/>
      <c r="G8" s="293"/>
      <c r="H8" s="288"/>
      <c r="I8" s="289"/>
      <c r="J8" s="290"/>
      <c r="K8" s="293"/>
      <c r="L8" s="293"/>
      <c r="M8" s="293"/>
      <c r="N8" s="288"/>
      <c r="O8" s="289"/>
      <c r="P8" s="290"/>
    </row>
    <row r="9" spans="2:16" ht="12.75" customHeight="1" x14ac:dyDescent="0.2">
      <c r="B9" s="253"/>
      <c r="C9" s="263"/>
      <c r="D9" s="254"/>
      <c r="E9" s="248" t="s">
        <v>1</v>
      </c>
      <c r="F9" s="249"/>
      <c r="G9" s="250"/>
      <c r="H9" s="238" t="s">
        <v>2</v>
      </c>
      <c r="I9" s="241"/>
      <c r="J9" s="242"/>
      <c r="K9" s="248" t="s">
        <v>3</v>
      </c>
      <c r="L9" s="249"/>
      <c r="M9" s="250"/>
      <c r="N9" s="238" t="s">
        <v>4</v>
      </c>
      <c r="O9" s="241"/>
      <c r="P9" s="242"/>
    </row>
    <row r="10" spans="2:16" s="41" customFormat="1" ht="12.75" customHeight="1" x14ac:dyDescent="0.2">
      <c r="B10" s="255"/>
      <c r="C10" s="264"/>
      <c r="D10" s="2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1" t="s">
        <v>43</v>
      </c>
      <c r="C11" s="252"/>
      <c r="D11" s="42" t="s">
        <v>26</v>
      </c>
      <c r="E11" s="43">
        <v>3.63</v>
      </c>
      <c r="F11" s="44">
        <v>0.09</v>
      </c>
      <c r="G11" s="45">
        <v>1.38</v>
      </c>
      <c r="H11" s="46">
        <v>2.81</v>
      </c>
      <c r="I11" s="80">
        <v>1.76</v>
      </c>
      <c r="J11" s="46">
        <v>1.49</v>
      </c>
      <c r="K11" s="128"/>
      <c r="L11" s="127"/>
      <c r="M11" s="128"/>
      <c r="N11" s="46"/>
      <c r="O11" s="47"/>
      <c r="P11" s="46"/>
    </row>
    <row r="12" spans="2:16" x14ac:dyDescent="0.2">
      <c r="B12" s="253"/>
      <c r="C12" s="254"/>
      <c r="D12" s="46" t="s">
        <v>27</v>
      </c>
      <c r="E12" s="45">
        <v>8</v>
      </c>
      <c r="F12" s="44">
        <v>2</v>
      </c>
      <c r="G12" s="45">
        <v>3</v>
      </c>
      <c r="H12" s="46">
        <v>6</v>
      </c>
      <c r="I12" s="47">
        <v>8</v>
      </c>
      <c r="J12" s="46">
        <v>6</v>
      </c>
      <c r="K12" s="128"/>
      <c r="L12" s="127"/>
      <c r="M12" s="128"/>
      <c r="N12" s="46"/>
      <c r="O12" s="47"/>
      <c r="P12" s="46"/>
    </row>
    <row r="13" spans="2:16" x14ac:dyDescent="0.2">
      <c r="B13" s="255"/>
      <c r="C13" s="256"/>
      <c r="D13" s="42" t="s">
        <v>28</v>
      </c>
      <c r="E13" s="76">
        <v>0.45</v>
      </c>
      <c r="F13" s="77">
        <v>0.04</v>
      </c>
      <c r="G13" s="76">
        <v>0.46</v>
      </c>
      <c r="H13" s="83">
        <v>0.47</v>
      </c>
      <c r="I13" s="84">
        <v>0.22</v>
      </c>
      <c r="J13" s="83">
        <v>0.25</v>
      </c>
      <c r="K13" s="169"/>
      <c r="L13" s="130"/>
      <c r="M13" s="129"/>
      <c r="N13" s="83"/>
      <c r="O13" s="84"/>
      <c r="P13" s="83"/>
    </row>
    <row r="14" spans="2:16" ht="12.75" customHeight="1" x14ac:dyDescent="0.2">
      <c r="B14" s="251" t="s">
        <v>44</v>
      </c>
      <c r="C14" s="252"/>
      <c r="D14" s="51" t="s">
        <v>45</v>
      </c>
      <c r="E14" s="52">
        <v>10</v>
      </c>
      <c r="F14" s="53">
        <v>2</v>
      </c>
      <c r="G14" s="52">
        <v>6</v>
      </c>
      <c r="H14" s="51">
        <v>13</v>
      </c>
      <c r="I14" s="54">
        <v>25</v>
      </c>
      <c r="J14" s="51">
        <v>17</v>
      </c>
      <c r="K14" s="131"/>
      <c r="L14" s="132"/>
      <c r="M14" s="131"/>
      <c r="N14" s="51"/>
      <c r="O14" s="54"/>
      <c r="P14" s="51"/>
    </row>
    <row r="15" spans="2:16" ht="15" customHeight="1" x14ac:dyDescent="0.2">
      <c r="B15" s="253"/>
      <c r="C15" s="254"/>
      <c r="D15" s="55" t="s">
        <v>29</v>
      </c>
      <c r="E15" s="45">
        <v>10</v>
      </c>
      <c r="F15" s="44">
        <v>2</v>
      </c>
      <c r="G15" s="45">
        <v>6</v>
      </c>
      <c r="H15" s="46">
        <v>13</v>
      </c>
      <c r="I15" s="47">
        <v>24</v>
      </c>
      <c r="J15" s="46">
        <v>17</v>
      </c>
      <c r="K15" s="128"/>
      <c r="L15" s="127"/>
      <c r="M15" s="128"/>
      <c r="N15" s="46"/>
      <c r="O15" s="47"/>
      <c r="P15" s="46"/>
    </row>
    <row r="16" spans="2:16" ht="13.5" customHeight="1" x14ac:dyDescent="0.2">
      <c r="B16" s="253"/>
      <c r="C16" s="25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1</v>
      </c>
      <c r="J16" s="42">
        <v>0</v>
      </c>
      <c r="K16" s="129"/>
      <c r="L16" s="130"/>
      <c r="M16" s="129"/>
      <c r="N16" s="42"/>
      <c r="O16" s="50"/>
      <c r="P16" s="42"/>
    </row>
    <row r="17" spans="2:16" x14ac:dyDescent="0.2">
      <c r="B17" s="255"/>
      <c r="C17" s="256"/>
      <c r="D17" s="42" t="s">
        <v>17</v>
      </c>
      <c r="E17" s="48">
        <v>100</v>
      </c>
      <c r="F17" s="49">
        <v>100</v>
      </c>
      <c r="G17" s="49">
        <v>100</v>
      </c>
      <c r="H17" s="42">
        <v>100</v>
      </c>
      <c r="I17" s="50">
        <v>96</v>
      </c>
      <c r="J17" s="42">
        <v>100</v>
      </c>
      <c r="K17" s="129"/>
      <c r="L17" s="130"/>
      <c r="M17" s="129"/>
      <c r="N17" s="42"/>
      <c r="O17" s="50"/>
      <c r="P17" s="42"/>
    </row>
    <row r="18" spans="2:16" x14ac:dyDescent="0.2">
      <c r="B18" s="237" t="s">
        <v>18</v>
      </c>
      <c r="C18" s="210"/>
      <c r="D18" s="46"/>
      <c r="E18" s="45"/>
      <c r="F18" s="44"/>
      <c r="G18" s="45"/>
      <c r="H18" s="46"/>
      <c r="I18" s="47"/>
      <c r="J18" s="46"/>
      <c r="K18" s="128"/>
      <c r="L18" s="127"/>
      <c r="M18" s="128"/>
      <c r="N18" s="46"/>
      <c r="O18" s="47"/>
      <c r="P18" s="46"/>
    </row>
    <row r="19" spans="2:16" x14ac:dyDescent="0.2">
      <c r="B19" s="257" t="s">
        <v>19</v>
      </c>
      <c r="C19" s="243" t="s">
        <v>46</v>
      </c>
      <c r="D19" s="51" t="s">
        <v>47</v>
      </c>
      <c r="E19" s="52"/>
      <c r="F19" s="53"/>
      <c r="G19" s="52"/>
      <c r="H19" s="51"/>
      <c r="I19" s="54"/>
      <c r="J19" s="51"/>
      <c r="K19" s="131"/>
      <c r="L19" s="132"/>
      <c r="M19" s="131"/>
      <c r="N19" s="51"/>
      <c r="O19" s="54"/>
      <c r="P19" s="51"/>
    </row>
    <row r="20" spans="2:16" x14ac:dyDescent="0.2">
      <c r="B20" s="258"/>
      <c r="C20" s="244"/>
      <c r="D20" s="46" t="s">
        <v>48</v>
      </c>
      <c r="E20" s="45"/>
      <c r="F20" s="44"/>
      <c r="G20" s="45"/>
      <c r="H20" s="46"/>
      <c r="I20" s="47"/>
      <c r="J20" s="46"/>
      <c r="K20" s="128"/>
      <c r="L20" s="127"/>
      <c r="M20" s="128"/>
      <c r="N20" s="46"/>
      <c r="O20" s="47"/>
      <c r="P20" s="46"/>
    </row>
    <row r="21" spans="2:16" x14ac:dyDescent="0.2">
      <c r="B21" s="258"/>
      <c r="C21" s="245"/>
      <c r="D21" s="42" t="s">
        <v>40</v>
      </c>
      <c r="E21" s="48"/>
      <c r="F21" s="49"/>
      <c r="G21" s="48"/>
      <c r="H21" s="42"/>
      <c r="I21" s="50"/>
      <c r="J21" s="42"/>
      <c r="K21" s="129"/>
      <c r="L21" s="130"/>
      <c r="M21" s="129"/>
      <c r="N21" s="42"/>
      <c r="O21" s="50"/>
      <c r="P21" s="42"/>
    </row>
    <row r="22" spans="2:16" ht="12.75" customHeight="1" x14ac:dyDescent="0.2">
      <c r="B22" s="258"/>
      <c r="C22" s="243" t="s">
        <v>31</v>
      </c>
      <c r="D22" s="51" t="s">
        <v>47</v>
      </c>
      <c r="E22" s="52"/>
      <c r="F22" s="53"/>
      <c r="G22" s="52"/>
      <c r="H22" s="51"/>
      <c r="I22" s="54"/>
      <c r="J22" s="51"/>
      <c r="K22" s="131"/>
      <c r="L22" s="132"/>
      <c r="M22" s="131"/>
      <c r="N22" s="51"/>
      <c r="O22" s="54"/>
      <c r="P22" s="51"/>
    </row>
    <row r="23" spans="2:16" x14ac:dyDescent="0.2">
      <c r="B23" s="258"/>
      <c r="C23" s="244"/>
      <c r="D23" s="46" t="s">
        <v>48</v>
      </c>
      <c r="E23" s="45"/>
      <c r="F23" s="44"/>
      <c r="G23" s="45"/>
      <c r="H23" s="46"/>
      <c r="I23" s="47"/>
      <c r="J23" s="46"/>
      <c r="K23" s="128"/>
      <c r="L23" s="127"/>
      <c r="M23" s="128"/>
      <c r="N23" s="46"/>
      <c r="O23" s="47"/>
      <c r="P23" s="46"/>
    </row>
    <row r="24" spans="2:16" x14ac:dyDescent="0.2">
      <c r="B24" s="258"/>
      <c r="C24" s="245"/>
      <c r="D24" s="42" t="s">
        <v>40</v>
      </c>
      <c r="E24" s="65"/>
      <c r="F24" s="65"/>
      <c r="G24" s="65"/>
      <c r="H24" s="79"/>
      <c r="I24" s="80"/>
      <c r="J24" s="79"/>
      <c r="K24" s="75"/>
      <c r="L24" s="65"/>
      <c r="M24" s="75"/>
      <c r="N24" s="79"/>
      <c r="O24" s="80"/>
      <c r="P24" s="79"/>
    </row>
    <row r="25" spans="2:16" ht="12.75" customHeight="1" x14ac:dyDescent="0.2">
      <c r="B25" s="258"/>
      <c r="C25" s="243" t="s">
        <v>49</v>
      </c>
      <c r="D25" s="51" t="s">
        <v>47</v>
      </c>
      <c r="E25" s="185">
        <v>939</v>
      </c>
      <c r="F25" s="186">
        <v>929</v>
      </c>
      <c r="G25" s="185">
        <v>934</v>
      </c>
      <c r="H25" s="187">
        <v>943</v>
      </c>
      <c r="I25" s="188">
        <v>957</v>
      </c>
      <c r="J25" s="187">
        <v>969</v>
      </c>
      <c r="K25" s="185"/>
      <c r="L25" s="186"/>
      <c r="M25" s="189"/>
      <c r="N25" s="51"/>
      <c r="O25" s="54"/>
      <c r="P25" s="51"/>
    </row>
    <row r="26" spans="2:16" x14ac:dyDescent="0.2">
      <c r="B26" s="258"/>
      <c r="C26" s="244"/>
      <c r="D26" s="46" t="s">
        <v>48</v>
      </c>
      <c r="E26" s="45">
        <v>4</v>
      </c>
      <c r="F26" s="44">
        <v>7</v>
      </c>
      <c r="G26" s="45">
        <v>2</v>
      </c>
      <c r="H26" s="46">
        <v>4</v>
      </c>
      <c r="I26" s="47">
        <v>3</v>
      </c>
      <c r="J26" s="46">
        <v>6</v>
      </c>
      <c r="K26" s="45"/>
      <c r="L26" s="44"/>
      <c r="M26" s="158"/>
      <c r="N26" s="46"/>
      <c r="O26" s="47"/>
      <c r="P26" s="46"/>
    </row>
    <row r="27" spans="2:16" x14ac:dyDescent="0.2">
      <c r="B27" s="259"/>
      <c r="C27" s="245"/>
      <c r="D27" s="42" t="s">
        <v>40</v>
      </c>
      <c r="E27" s="65">
        <f t="shared" ref="E27:P27" si="0">E26/E25*100</f>
        <v>0.42598509052183176</v>
      </c>
      <c r="F27" s="191">
        <f t="shared" si="0"/>
        <v>0.75349838536060276</v>
      </c>
      <c r="G27" s="65">
        <f t="shared" si="0"/>
        <v>0.21413276231263384</v>
      </c>
      <c r="H27" s="195">
        <f t="shared" si="0"/>
        <v>0.42417815482502658</v>
      </c>
      <c r="I27" s="196">
        <f t="shared" si="0"/>
        <v>0.31347962382445138</v>
      </c>
      <c r="J27" s="195">
        <f t="shared" si="0"/>
        <v>0.61919504643962853</v>
      </c>
      <c r="K27" s="194" t="e">
        <f t="shared" si="0"/>
        <v>#DIV/0!</v>
      </c>
      <c r="L27" s="191" t="e">
        <f t="shared" si="0"/>
        <v>#DIV/0!</v>
      </c>
      <c r="M27" s="194" t="e">
        <f t="shared" ref="M27" si="1">M26/M25*100</f>
        <v>#DIV/0!</v>
      </c>
      <c r="N27" s="79" t="e">
        <f t="shared" si="0"/>
        <v>#DIV/0!</v>
      </c>
      <c r="O27" s="79" t="e">
        <f t="shared" si="0"/>
        <v>#DIV/0!</v>
      </c>
      <c r="P27" s="79" t="e">
        <f t="shared" si="0"/>
        <v>#DIV/0!</v>
      </c>
    </row>
    <row r="28" spans="2:16" x14ac:dyDescent="0.2">
      <c r="B28" s="260" t="s">
        <v>50</v>
      </c>
      <c r="C28" s="252"/>
      <c r="D28" s="56" t="s">
        <v>51</v>
      </c>
      <c r="E28" s="44">
        <v>0</v>
      </c>
      <c r="F28" s="44">
        <v>0</v>
      </c>
      <c r="G28" s="44">
        <v>0</v>
      </c>
      <c r="H28" s="51">
        <v>0</v>
      </c>
      <c r="I28" s="54">
        <v>0</v>
      </c>
      <c r="J28" s="51">
        <v>0</v>
      </c>
      <c r="K28" s="135"/>
      <c r="L28" s="136"/>
      <c r="M28" s="135"/>
      <c r="N28" s="51"/>
      <c r="O28" s="51"/>
      <c r="P28" s="51"/>
    </row>
    <row r="29" spans="2:16" x14ac:dyDescent="0.2">
      <c r="B29" s="253"/>
      <c r="C29" s="254"/>
      <c r="D29" s="46" t="s">
        <v>52</v>
      </c>
      <c r="E29" s="44">
        <v>0</v>
      </c>
      <c r="F29" s="44">
        <v>0</v>
      </c>
      <c r="G29" s="44">
        <v>0</v>
      </c>
      <c r="H29" s="46">
        <v>0</v>
      </c>
      <c r="I29" s="47">
        <v>0</v>
      </c>
      <c r="J29" s="46">
        <v>0</v>
      </c>
      <c r="K29" s="134"/>
      <c r="L29" s="133"/>
      <c r="M29" s="134"/>
      <c r="N29" s="46"/>
      <c r="O29" s="46"/>
      <c r="P29" s="46"/>
    </row>
    <row r="30" spans="2:16" x14ac:dyDescent="0.2">
      <c r="B30" s="253"/>
      <c r="C30" s="254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71">
        <v>100</v>
      </c>
      <c r="J30" s="57">
        <v>100</v>
      </c>
      <c r="K30" s="137"/>
      <c r="L30" s="157"/>
      <c r="M30" s="137"/>
      <c r="N30" s="57"/>
      <c r="O30" s="57"/>
      <c r="P30" s="57"/>
    </row>
    <row r="31" spans="2:16" x14ac:dyDescent="0.2">
      <c r="B31" s="253"/>
      <c r="C31" s="254"/>
      <c r="D31" s="46" t="s">
        <v>41</v>
      </c>
      <c r="E31" s="59">
        <v>0</v>
      </c>
      <c r="F31" s="63">
        <v>0</v>
      </c>
      <c r="G31" s="63">
        <v>0</v>
      </c>
      <c r="H31" s="167">
        <v>0</v>
      </c>
      <c r="I31" s="167">
        <v>0</v>
      </c>
      <c r="J31" s="167">
        <v>0</v>
      </c>
      <c r="K31" s="175"/>
      <c r="L31" s="139"/>
      <c r="M31" s="176"/>
      <c r="N31" s="78"/>
      <c r="O31" s="78"/>
      <c r="P31" s="78"/>
    </row>
    <row r="32" spans="2:16" x14ac:dyDescent="0.2">
      <c r="B32" s="255"/>
      <c r="C32" s="256"/>
      <c r="D32" s="42" t="s">
        <v>42</v>
      </c>
      <c r="E32" s="59">
        <v>0</v>
      </c>
      <c r="F32" s="63">
        <v>0</v>
      </c>
      <c r="G32" s="63">
        <v>0</v>
      </c>
      <c r="H32" s="66">
        <v>0</v>
      </c>
      <c r="I32" s="66">
        <v>0</v>
      </c>
      <c r="J32" s="66">
        <v>0</v>
      </c>
      <c r="K32" s="138"/>
      <c r="L32" s="165"/>
      <c r="M32" s="176"/>
      <c r="N32" s="78"/>
      <c r="O32" s="78"/>
      <c r="P32" s="78"/>
    </row>
    <row r="34" spans="2:16" s="3" customFormat="1" x14ac:dyDescent="0.2">
      <c r="B34" s="238" t="s">
        <v>20</v>
      </c>
      <c r="C34" s="239"/>
      <c r="D34" s="239"/>
      <c r="E34" s="239"/>
      <c r="F34" s="239"/>
      <c r="G34" s="239"/>
      <c r="H34" s="240"/>
      <c r="I34" s="221" t="s">
        <v>1</v>
      </c>
      <c r="J34" s="222"/>
      <c r="K34" s="223" t="s">
        <v>2</v>
      </c>
      <c r="L34" s="224"/>
      <c r="M34" s="221" t="s">
        <v>3</v>
      </c>
      <c r="N34" s="222"/>
      <c r="O34" s="223" t="s">
        <v>4</v>
      </c>
      <c r="P34" s="224"/>
    </row>
    <row r="35" spans="2:16" ht="12.75" customHeight="1" x14ac:dyDescent="0.2">
      <c r="B35" s="265" t="s">
        <v>54</v>
      </c>
      <c r="C35" s="266"/>
      <c r="D35" s="266"/>
      <c r="E35" s="247" t="s">
        <v>55</v>
      </c>
      <c r="F35" s="247"/>
      <c r="G35" s="247"/>
      <c r="H35" s="247"/>
      <c r="I35" s="206"/>
      <c r="J35" s="207"/>
      <c r="K35" s="209"/>
      <c r="L35" s="210"/>
      <c r="M35" s="206"/>
      <c r="N35" s="207"/>
      <c r="O35" s="209"/>
      <c r="P35" s="210"/>
    </row>
    <row r="36" spans="2:16" x14ac:dyDescent="0.2">
      <c r="B36" s="266"/>
      <c r="C36" s="266"/>
      <c r="D36" s="266"/>
      <c r="E36" s="247" t="s">
        <v>21</v>
      </c>
      <c r="F36" s="247"/>
      <c r="G36" s="247"/>
      <c r="H36" s="247"/>
      <c r="I36" s="206"/>
      <c r="J36" s="207"/>
      <c r="K36" s="209"/>
      <c r="L36" s="210"/>
      <c r="M36" s="206"/>
      <c r="N36" s="207"/>
      <c r="O36" s="209"/>
      <c r="P36" s="210"/>
    </row>
    <row r="37" spans="2:16" x14ac:dyDescent="0.2">
      <c r="B37" s="266"/>
      <c r="C37" s="266"/>
      <c r="D37" s="266"/>
      <c r="E37" s="247" t="s">
        <v>56</v>
      </c>
      <c r="F37" s="247"/>
      <c r="G37" s="247"/>
      <c r="H37" s="247"/>
      <c r="I37" s="206"/>
      <c r="J37" s="207"/>
      <c r="K37" s="209"/>
      <c r="L37" s="210"/>
      <c r="M37" s="206"/>
      <c r="N37" s="207"/>
      <c r="O37" s="209"/>
      <c r="P37" s="210"/>
    </row>
    <row r="38" spans="2:16" x14ac:dyDescent="0.2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x14ac:dyDescent="0.2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2:16" x14ac:dyDescent="0.2">
      <c r="C41" s="217" t="s">
        <v>22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</row>
    <row r="42" spans="2:16" x14ac:dyDescent="0.2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6" t="s">
        <v>60</v>
      </c>
      <c r="G44" s="6" t="s">
        <v>34</v>
      </c>
      <c r="H44" s="211" t="s">
        <v>61</v>
      </c>
      <c r="I44" s="211"/>
      <c r="J44" s="211"/>
      <c r="L44" s="6" t="s">
        <v>35</v>
      </c>
      <c r="M44" s="212" t="s">
        <v>67</v>
      </c>
      <c r="N44" s="211"/>
      <c r="O44" s="211"/>
    </row>
    <row r="45" spans="2:16" x14ac:dyDescent="0.2">
      <c r="E45" s="3"/>
      <c r="H45" s="3"/>
      <c r="K45" s="37"/>
    </row>
    <row r="46" spans="2:16" x14ac:dyDescent="0.2">
      <c r="B46" s="1" t="s">
        <v>24</v>
      </c>
      <c r="D46" s="41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18D6AC1C-5D25-4B1C-AFDD-E5A0D2A1F7FE}" fitToPage="1">
      <selection activeCell="O32" sqref="O32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6" sqref="M26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4">
      <selection activeCell="G32" sqref="G32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O32" sqref="O32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O33" sqref="O33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9" t="s">
        <v>23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2:16" s="3" customFormat="1" ht="13.5" thickBot="1" x14ac:dyDescent="0.25">
      <c r="B2" s="3" t="s">
        <v>36</v>
      </c>
      <c r="D2" s="246" t="s">
        <v>58</v>
      </c>
      <c r="E2" s="246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1" t="s">
        <v>0</v>
      </c>
      <c r="C7" s="262"/>
      <c r="D7" s="252"/>
      <c r="E7" s="231" t="str">
        <f>+'GO 133-C Report-Total Company'!E7:G8</f>
        <v>Date filed
(05/15/14)</v>
      </c>
      <c r="F7" s="291"/>
      <c r="G7" s="291"/>
      <c r="H7" s="225" t="str">
        <f>+'GO 133-C Report-Total Company'!H7:J8</f>
        <v>Date filed
(08/15/14)</v>
      </c>
      <c r="I7" s="286"/>
      <c r="J7" s="287"/>
      <c r="K7" s="232" t="str">
        <f>+'GO 133-C Report-Total Company'!K7:M8</f>
        <v>Date filed
(11/15/14)</v>
      </c>
      <c r="L7" s="291"/>
      <c r="M7" s="291"/>
      <c r="N7" s="225" t="str">
        <f>+'GO 133-C Report-Total Company'!N7:P8</f>
        <v>Date filed
(02/15/15)</v>
      </c>
      <c r="O7" s="286"/>
      <c r="P7" s="287"/>
    </row>
    <row r="8" spans="2:16" ht="12.75" customHeight="1" x14ac:dyDescent="0.2">
      <c r="B8" s="253"/>
      <c r="C8" s="263"/>
      <c r="D8" s="254"/>
      <c r="E8" s="292"/>
      <c r="F8" s="293"/>
      <c r="G8" s="293"/>
      <c r="H8" s="288"/>
      <c r="I8" s="289"/>
      <c r="J8" s="290"/>
      <c r="K8" s="293"/>
      <c r="L8" s="293"/>
      <c r="M8" s="293"/>
      <c r="N8" s="288"/>
      <c r="O8" s="289"/>
      <c r="P8" s="290"/>
    </row>
    <row r="9" spans="2:16" ht="12.75" customHeight="1" x14ac:dyDescent="0.2">
      <c r="B9" s="253"/>
      <c r="C9" s="263"/>
      <c r="D9" s="254"/>
      <c r="E9" s="248" t="s">
        <v>1</v>
      </c>
      <c r="F9" s="249"/>
      <c r="G9" s="250"/>
      <c r="H9" s="238" t="s">
        <v>2</v>
      </c>
      <c r="I9" s="241"/>
      <c r="J9" s="242"/>
      <c r="K9" s="248" t="s">
        <v>3</v>
      </c>
      <c r="L9" s="249"/>
      <c r="M9" s="250"/>
      <c r="N9" s="238" t="s">
        <v>4</v>
      </c>
      <c r="O9" s="241"/>
      <c r="P9" s="242"/>
    </row>
    <row r="10" spans="2:16" s="41" customFormat="1" ht="12.75" customHeight="1" x14ac:dyDescent="0.2">
      <c r="B10" s="255"/>
      <c r="C10" s="264"/>
      <c r="D10" s="2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1" t="s">
        <v>43</v>
      </c>
      <c r="C11" s="252"/>
      <c r="D11" s="42" t="s">
        <v>26</v>
      </c>
      <c r="E11" s="86">
        <v>8.1300000000000008</v>
      </c>
      <c r="F11" s="65">
        <v>13.27</v>
      </c>
      <c r="G11" s="75">
        <v>23.76</v>
      </c>
      <c r="H11" s="79">
        <v>13.01</v>
      </c>
      <c r="I11" s="47">
        <v>10.84</v>
      </c>
      <c r="J11" s="79">
        <v>7.08</v>
      </c>
      <c r="K11" s="141"/>
      <c r="L11" s="140"/>
      <c r="M11" s="146"/>
      <c r="N11" s="79"/>
      <c r="O11" s="80"/>
      <c r="P11" s="79"/>
    </row>
    <row r="12" spans="2:16" x14ac:dyDescent="0.2">
      <c r="B12" s="253"/>
      <c r="C12" s="254"/>
      <c r="D12" s="46" t="s">
        <v>27</v>
      </c>
      <c r="E12" s="45">
        <v>9</v>
      </c>
      <c r="F12" s="44">
        <v>18</v>
      </c>
      <c r="G12" s="45">
        <v>26</v>
      </c>
      <c r="H12" s="46">
        <v>21</v>
      </c>
      <c r="I12" s="47">
        <v>17</v>
      </c>
      <c r="J12" s="46">
        <v>11</v>
      </c>
      <c r="K12" s="141"/>
      <c r="L12" s="140"/>
      <c r="M12" s="146"/>
      <c r="N12" s="46"/>
      <c r="O12" s="47"/>
      <c r="P12" s="46"/>
    </row>
    <row r="13" spans="2:16" x14ac:dyDescent="0.2">
      <c r="B13" s="255"/>
      <c r="C13" s="256"/>
      <c r="D13" s="42" t="s">
        <v>28</v>
      </c>
      <c r="E13" s="48">
        <v>0.9</v>
      </c>
      <c r="F13" s="49">
        <v>0.74</v>
      </c>
      <c r="G13" s="48">
        <v>0.91</v>
      </c>
      <c r="H13" s="42">
        <v>0.62</v>
      </c>
      <c r="I13" s="50">
        <v>0.64</v>
      </c>
      <c r="J13" s="42">
        <v>0.64</v>
      </c>
      <c r="K13" s="169"/>
      <c r="L13" s="143"/>
      <c r="M13" s="142"/>
      <c r="N13" s="42"/>
      <c r="O13" s="50"/>
      <c r="P13" s="42"/>
    </row>
    <row r="14" spans="2:16" ht="12.75" customHeight="1" x14ac:dyDescent="0.2">
      <c r="B14" s="251" t="s">
        <v>44</v>
      </c>
      <c r="C14" s="252"/>
      <c r="D14" s="51" t="s">
        <v>45</v>
      </c>
      <c r="E14" s="52">
        <v>16</v>
      </c>
      <c r="F14" s="53">
        <v>31</v>
      </c>
      <c r="G14" s="52">
        <v>37</v>
      </c>
      <c r="H14" s="51">
        <v>29</v>
      </c>
      <c r="I14" s="54">
        <v>28</v>
      </c>
      <c r="J14" s="51">
        <v>21</v>
      </c>
      <c r="K14" s="144"/>
      <c r="L14" s="145"/>
      <c r="M14" s="144"/>
      <c r="N14" s="51"/>
      <c r="O14" s="54"/>
      <c r="P14" s="51"/>
    </row>
    <row r="15" spans="2:16" ht="15" customHeight="1" x14ac:dyDescent="0.2">
      <c r="B15" s="253"/>
      <c r="C15" s="254"/>
      <c r="D15" s="55" t="s">
        <v>29</v>
      </c>
      <c r="E15" s="45">
        <v>16</v>
      </c>
      <c r="F15" s="44">
        <v>31</v>
      </c>
      <c r="G15" s="45">
        <v>37</v>
      </c>
      <c r="H15" s="46">
        <v>29</v>
      </c>
      <c r="I15" s="47">
        <v>27</v>
      </c>
      <c r="J15" s="46">
        <v>21</v>
      </c>
      <c r="K15" s="141"/>
      <c r="L15" s="140"/>
      <c r="M15" s="141"/>
      <c r="N15" s="46"/>
      <c r="O15" s="47"/>
      <c r="P15" s="46"/>
    </row>
    <row r="16" spans="2:16" ht="13.5" customHeight="1" x14ac:dyDescent="0.2">
      <c r="B16" s="253"/>
      <c r="C16" s="25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1</v>
      </c>
      <c r="J16" s="42">
        <v>0</v>
      </c>
      <c r="K16" s="142"/>
      <c r="L16" s="143"/>
      <c r="M16" s="142"/>
      <c r="N16" s="42"/>
      <c r="O16" s="50"/>
      <c r="P16" s="42"/>
    </row>
    <row r="17" spans="2:16" x14ac:dyDescent="0.2">
      <c r="B17" s="255"/>
      <c r="C17" s="256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96.43</v>
      </c>
      <c r="J17" s="42">
        <v>100</v>
      </c>
      <c r="K17" s="142"/>
      <c r="L17" s="143"/>
      <c r="M17" s="142"/>
      <c r="N17" s="50"/>
      <c r="O17" s="50"/>
      <c r="P17" s="42"/>
    </row>
    <row r="18" spans="2:16" x14ac:dyDescent="0.2">
      <c r="B18" s="237" t="s">
        <v>18</v>
      </c>
      <c r="C18" s="210"/>
      <c r="D18" s="46"/>
      <c r="E18" s="45"/>
      <c r="F18" s="44"/>
      <c r="G18" s="45"/>
      <c r="H18" s="46"/>
      <c r="I18" s="47"/>
      <c r="J18" s="46"/>
      <c r="K18" s="141"/>
      <c r="L18" s="140"/>
      <c r="M18" s="141"/>
      <c r="N18" s="46"/>
      <c r="O18" s="47"/>
      <c r="P18" s="46"/>
    </row>
    <row r="19" spans="2:16" x14ac:dyDescent="0.2">
      <c r="B19" s="257" t="s">
        <v>19</v>
      </c>
      <c r="C19" s="243" t="s">
        <v>46</v>
      </c>
      <c r="D19" s="51" t="s">
        <v>47</v>
      </c>
      <c r="E19" s="185"/>
      <c r="F19" s="186"/>
      <c r="G19" s="185"/>
      <c r="H19" s="187"/>
      <c r="I19" s="188"/>
      <c r="J19" s="187"/>
      <c r="K19" s="189"/>
      <c r="L19" s="190"/>
      <c r="M19" s="189"/>
      <c r="N19" s="51"/>
      <c r="O19" s="54"/>
      <c r="P19" s="51"/>
    </row>
    <row r="20" spans="2:16" x14ac:dyDescent="0.2">
      <c r="B20" s="258"/>
      <c r="C20" s="244"/>
      <c r="D20" s="46" t="s">
        <v>48</v>
      </c>
      <c r="E20" s="45"/>
      <c r="F20" s="44"/>
      <c r="G20" s="45"/>
      <c r="H20" s="46"/>
      <c r="I20" s="47"/>
      <c r="J20" s="46"/>
      <c r="K20" s="141"/>
      <c r="L20" s="140"/>
      <c r="M20" s="141"/>
      <c r="N20" s="46"/>
      <c r="O20" s="47"/>
      <c r="P20" s="46"/>
    </row>
    <row r="21" spans="2:16" x14ac:dyDescent="0.2">
      <c r="B21" s="258"/>
      <c r="C21" s="245"/>
      <c r="D21" s="42" t="s">
        <v>40</v>
      </c>
      <c r="E21" s="191"/>
      <c r="F21" s="191"/>
      <c r="G21" s="191"/>
      <c r="H21" s="195"/>
      <c r="I21" s="196"/>
      <c r="J21" s="195"/>
      <c r="K21" s="194"/>
      <c r="L21" s="191"/>
      <c r="M21" s="194"/>
      <c r="N21" s="79"/>
      <c r="O21" s="80"/>
      <c r="P21" s="79"/>
    </row>
    <row r="22" spans="2:16" ht="12.75" customHeight="1" x14ac:dyDescent="0.2">
      <c r="B22" s="258"/>
      <c r="C22" s="243" t="s">
        <v>31</v>
      </c>
      <c r="D22" s="51" t="s">
        <v>47</v>
      </c>
      <c r="E22" s="185">
        <v>2850</v>
      </c>
      <c r="F22" s="186">
        <v>2859</v>
      </c>
      <c r="G22" s="185">
        <v>2869</v>
      </c>
      <c r="H22" s="187">
        <v>2848</v>
      </c>
      <c r="I22" s="188">
        <v>2847</v>
      </c>
      <c r="J22" s="187">
        <v>2840</v>
      </c>
      <c r="K22" s="189"/>
      <c r="L22" s="190"/>
      <c r="M22" s="189"/>
      <c r="N22" s="51"/>
      <c r="O22" s="54"/>
      <c r="P22" s="51"/>
    </row>
    <row r="23" spans="2:16" x14ac:dyDescent="0.2">
      <c r="B23" s="258"/>
      <c r="C23" s="244"/>
      <c r="D23" s="46" t="s">
        <v>48</v>
      </c>
      <c r="E23" s="45">
        <v>11</v>
      </c>
      <c r="F23" s="44">
        <v>20</v>
      </c>
      <c r="G23" s="45">
        <v>7</v>
      </c>
      <c r="H23" s="46">
        <v>15</v>
      </c>
      <c r="I23" s="47">
        <v>22</v>
      </c>
      <c r="J23" s="46">
        <v>21</v>
      </c>
      <c r="K23" s="158"/>
      <c r="L23" s="157"/>
      <c r="M23" s="158"/>
      <c r="N23" s="46"/>
      <c r="O23" s="47"/>
      <c r="P23" s="46"/>
    </row>
    <row r="24" spans="2:16" x14ac:dyDescent="0.2">
      <c r="B24" s="258"/>
      <c r="C24" s="245"/>
      <c r="D24" s="42" t="s">
        <v>40</v>
      </c>
      <c r="E24" s="191">
        <f t="shared" ref="E24:P24" si="0">E23/E22*100</f>
        <v>0.38596491228070179</v>
      </c>
      <c r="F24" s="191">
        <f t="shared" si="0"/>
        <v>0.69954529555788736</v>
      </c>
      <c r="G24" s="191">
        <f t="shared" si="0"/>
        <v>0.24398745207389336</v>
      </c>
      <c r="H24" s="195">
        <f t="shared" si="0"/>
        <v>0.526685393258427</v>
      </c>
      <c r="I24" s="196">
        <f t="shared" si="0"/>
        <v>0.77274323849666315</v>
      </c>
      <c r="J24" s="195">
        <f t="shared" si="0"/>
        <v>0.73943661971830987</v>
      </c>
      <c r="K24" s="194" t="e">
        <f t="shared" si="0"/>
        <v>#DIV/0!</v>
      </c>
      <c r="L24" s="191" t="e">
        <f t="shared" si="0"/>
        <v>#DIV/0!</v>
      </c>
      <c r="M24" s="194" t="e">
        <f t="shared" si="0"/>
        <v>#DIV/0!</v>
      </c>
      <c r="N24" s="79" t="e">
        <f t="shared" si="0"/>
        <v>#DIV/0!</v>
      </c>
      <c r="O24" s="80" t="e">
        <f t="shared" si="0"/>
        <v>#DIV/0!</v>
      </c>
      <c r="P24" s="79" t="e">
        <f t="shared" si="0"/>
        <v>#DIV/0!</v>
      </c>
    </row>
    <row r="25" spans="2:16" ht="12.75" customHeight="1" x14ac:dyDescent="0.2">
      <c r="B25" s="258"/>
      <c r="C25" s="243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x14ac:dyDescent="0.2">
      <c r="B26" s="258"/>
      <c r="C26" s="2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x14ac:dyDescent="0.2">
      <c r="B27" s="259"/>
      <c r="C27" s="245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x14ac:dyDescent="0.2">
      <c r="B28" s="260" t="s">
        <v>50</v>
      </c>
      <c r="C28" s="252"/>
      <c r="D28" s="56" t="s">
        <v>51</v>
      </c>
      <c r="E28" s="44">
        <v>0</v>
      </c>
      <c r="F28" s="44">
        <v>0</v>
      </c>
      <c r="G28" s="44">
        <v>0</v>
      </c>
      <c r="H28" s="51">
        <v>0</v>
      </c>
      <c r="I28" s="54">
        <v>0</v>
      </c>
      <c r="J28" s="46">
        <v>0</v>
      </c>
      <c r="K28" s="148"/>
      <c r="L28" s="157"/>
      <c r="M28" s="148"/>
      <c r="N28" s="51"/>
      <c r="O28" s="51"/>
      <c r="P28" s="51"/>
    </row>
    <row r="29" spans="2:16" x14ac:dyDescent="0.2">
      <c r="B29" s="253"/>
      <c r="C29" s="254"/>
      <c r="D29" s="46" t="s">
        <v>52</v>
      </c>
      <c r="E29" s="44">
        <v>0</v>
      </c>
      <c r="F29" s="44">
        <v>0</v>
      </c>
      <c r="G29" s="44">
        <v>0</v>
      </c>
      <c r="H29" s="46">
        <v>0</v>
      </c>
      <c r="I29" s="47">
        <v>0</v>
      </c>
      <c r="J29" s="46">
        <v>0</v>
      </c>
      <c r="K29" s="147"/>
      <c r="L29" s="157"/>
      <c r="M29" s="147"/>
      <c r="N29" s="46"/>
      <c r="O29" s="46"/>
      <c r="P29" s="46"/>
    </row>
    <row r="30" spans="2:16" x14ac:dyDescent="0.2">
      <c r="B30" s="253"/>
      <c r="C30" s="254"/>
      <c r="D30" s="57" t="s">
        <v>53</v>
      </c>
      <c r="E30" s="44">
        <v>100</v>
      </c>
      <c r="F30" s="73" t="s">
        <v>69</v>
      </c>
      <c r="G30" s="73" t="s">
        <v>69</v>
      </c>
      <c r="H30" s="78" t="s">
        <v>69</v>
      </c>
      <c r="I30" s="78" t="s">
        <v>69</v>
      </c>
      <c r="J30" s="78" t="s">
        <v>69</v>
      </c>
      <c r="K30" s="177"/>
      <c r="L30" s="150"/>
      <c r="M30" s="170"/>
      <c r="N30" s="78"/>
      <c r="O30" s="78"/>
      <c r="P30" s="78"/>
    </row>
    <row r="31" spans="2:16" x14ac:dyDescent="0.2">
      <c r="B31" s="253"/>
      <c r="C31" s="254"/>
      <c r="D31" s="46" t="s">
        <v>41</v>
      </c>
      <c r="E31" s="59">
        <v>0</v>
      </c>
      <c r="F31" s="59">
        <v>0</v>
      </c>
      <c r="G31" s="63">
        <v>0</v>
      </c>
      <c r="H31" s="66">
        <v>0</v>
      </c>
      <c r="I31" s="66">
        <v>0</v>
      </c>
      <c r="J31" s="66">
        <v>0</v>
      </c>
      <c r="K31" s="163"/>
      <c r="L31" s="165"/>
      <c r="M31" s="170"/>
      <c r="N31" s="78"/>
      <c r="O31" s="78"/>
      <c r="P31" s="78"/>
    </row>
    <row r="32" spans="2:16" x14ac:dyDescent="0.2">
      <c r="B32" s="255"/>
      <c r="C32" s="256"/>
      <c r="D32" s="42" t="s">
        <v>42</v>
      </c>
      <c r="E32" s="59">
        <v>0</v>
      </c>
      <c r="F32" s="59">
        <v>0</v>
      </c>
      <c r="G32" s="63">
        <v>0</v>
      </c>
      <c r="H32" s="66">
        <v>0</v>
      </c>
      <c r="I32" s="66">
        <v>0</v>
      </c>
      <c r="J32" s="66">
        <v>0</v>
      </c>
      <c r="K32" s="149"/>
      <c r="L32" s="165"/>
      <c r="M32" s="170"/>
      <c r="N32" s="78"/>
      <c r="O32" s="78"/>
      <c r="P32" s="78"/>
    </row>
    <row r="34" spans="2:16" s="3" customFormat="1" x14ac:dyDescent="0.2">
      <c r="B34" s="238" t="s">
        <v>20</v>
      </c>
      <c r="C34" s="239"/>
      <c r="D34" s="239"/>
      <c r="E34" s="239"/>
      <c r="F34" s="239"/>
      <c r="G34" s="239"/>
      <c r="H34" s="240"/>
      <c r="I34" s="221" t="s">
        <v>1</v>
      </c>
      <c r="J34" s="222"/>
      <c r="K34" s="223" t="s">
        <v>2</v>
      </c>
      <c r="L34" s="224"/>
      <c r="M34" s="221" t="s">
        <v>3</v>
      </c>
      <c r="N34" s="222"/>
      <c r="O34" s="223" t="s">
        <v>4</v>
      </c>
      <c r="P34" s="224"/>
    </row>
    <row r="35" spans="2:16" ht="12.75" customHeight="1" x14ac:dyDescent="0.2">
      <c r="B35" s="265" t="s">
        <v>54</v>
      </c>
      <c r="C35" s="266"/>
      <c r="D35" s="266"/>
      <c r="E35" s="247" t="s">
        <v>55</v>
      </c>
      <c r="F35" s="247"/>
      <c r="G35" s="247"/>
      <c r="H35" s="247"/>
      <c r="I35" s="206"/>
      <c r="J35" s="207"/>
      <c r="K35" s="209"/>
      <c r="L35" s="210"/>
      <c r="M35" s="206"/>
      <c r="N35" s="207"/>
      <c r="O35" s="209"/>
      <c r="P35" s="210"/>
    </row>
    <row r="36" spans="2:16" x14ac:dyDescent="0.2">
      <c r="B36" s="266"/>
      <c r="C36" s="266"/>
      <c r="D36" s="266"/>
      <c r="E36" s="247" t="s">
        <v>21</v>
      </c>
      <c r="F36" s="247"/>
      <c r="G36" s="247"/>
      <c r="H36" s="247"/>
      <c r="I36" s="206"/>
      <c r="J36" s="207"/>
      <c r="K36" s="209"/>
      <c r="L36" s="210"/>
      <c r="M36" s="206"/>
      <c r="N36" s="207"/>
      <c r="O36" s="209"/>
      <c r="P36" s="210"/>
    </row>
    <row r="37" spans="2:16" x14ac:dyDescent="0.2">
      <c r="B37" s="266"/>
      <c r="C37" s="266"/>
      <c r="D37" s="266"/>
      <c r="E37" s="247" t="s">
        <v>56</v>
      </c>
      <c r="F37" s="247"/>
      <c r="G37" s="247"/>
      <c r="H37" s="247"/>
      <c r="I37" s="206"/>
      <c r="J37" s="207"/>
      <c r="K37" s="209"/>
      <c r="L37" s="210"/>
      <c r="M37" s="206"/>
      <c r="N37" s="207"/>
      <c r="O37" s="209"/>
      <c r="P37" s="210"/>
    </row>
    <row r="38" spans="2:16" x14ac:dyDescent="0.2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x14ac:dyDescent="0.2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2:16" x14ac:dyDescent="0.2">
      <c r="C41" s="217" t="s">
        <v>22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</row>
    <row r="42" spans="2:16" x14ac:dyDescent="0.2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6" t="s">
        <v>60</v>
      </c>
      <c r="G44" s="6" t="s">
        <v>34</v>
      </c>
      <c r="H44" s="211" t="s">
        <v>61</v>
      </c>
      <c r="I44" s="211"/>
      <c r="J44" s="211"/>
      <c r="L44" s="6" t="s">
        <v>35</v>
      </c>
      <c r="M44" s="212" t="s">
        <v>67</v>
      </c>
      <c r="N44" s="211"/>
      <c r="O44" s="211"/>
    </row>
    <row r="45" spans="2:16" x14ac:dyDescent="0.2">
      <c r="E45" s="3"/>
      <c r="H45" s="3"/>
      <c r="K45" s="37"/>
    </row>
    <row r="46" spans="2:16" x14ac:dyDescent="0.2">
      <c r="B46" s="1" t="s">
        <v>24</v>
      </c>
      <c r="D46" s="41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18D6AC1C-5D25-4B1C-AFDD-E5A0D2A1F7FE}" fitToPage="1">
      <selection activeCell="O33" sqref="O33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4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2">
      <selection activeCell="E21" sqref="E21:G21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4">
      <selection activeCell="O33" sqref="O33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  <mergeCell ref="B35:D37"/>
    <mergeCell ref="H7:J8"/>
    <mergeCell ref="E37:H37"/>
    <mergeCell ref="E36:H36"/>
    <mergeCell ref="I35:J35"/>
    <mergeCell ref="I36:J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O36:P36"/>
    <mergeCell ref="O37:P37"/>
    <mergeCell ref="M35:N35"/>
    <mergeCell ref="M36:N36"/>
    <mergeCell ref="M37:N37"/>
    <mergeCell ref="K35:L35"/>
    <mergeCell ref="O35:P35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O31" sqref="O3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/>
  </cols>
  <sheetData>
    <row r="1" spans="2:16" ht="79.5" customHeight="1" x14ac:dyDescent="0.2">
      <c r="C1" s="219" t="s">
        <v>23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2:16" s="3" customFormat="1" ht="13.5" thickBot="1" x14ac:dyDescent="0.25">
      <c r="B2" s="3" t="s">
        <v>36</v>
      </c>
      <c r="D2" s="246" t="s">
        <v>58</v>
      </c>
      <c r="E2" s="246"/>
      <c r="I2" s="4" t="s">
        <v>32</v>
      </c>
      <c r="J2" s="9" t="s">
        <v>59</v>
      </c>
      <c r="M2" s="3" t="s">
        <v>37</v>
      </c>
      <c r="N2" s="6"/>
      <c r="O2" s="72">
        <f>+'GO 133-C Report-Total Company'!O2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261" t="s">
        <v>0</v>
      </c>
      <c r="C7" s="262"/>
      <c r="D7" s="252"/>
      <c r="E7" s="231" t="str">
        <f>+'GO 133-C Report-Total Company'!E7:G8</f>
        <v>Date filed
(05/15/14)</v>
      </c>
      <c r="F7" s="291"/>
      <c r="G7" s="291"/>
      <c r="H7" s="225" t="str">
        <f>+'GO 133-C Report-Total Company'!H7:J8</f>
        <v>Date filed
(08/15/14)</v>
      </c>
      <c r="I7" s="286"/>
      <c r="J7" s="287"/>
      <c r="K7" s="232" t="str">
        <f>+'GO 133-C Report-Total Company'!K7:M8</f>
        <v>Date filed
(11/15/14)</v>
      </c>
      <c r="L7" s="291"/>
      <c r="M7" s="291"/>
      <c r="N7" s="225" t="str">
        <f>+'GO 133-C Report-Total Company'!N7:P8</f>
        <v>Date filed
(02/15/15)</v>
      </c>
      <c r="O7" s="286"/>
      <c r="P7" s="287"/>
    </row>
    <row r="8" spans="2:16" ht="12.75" customHeight="1" x14ac:dyDescent="0.2">
      <c r="B8" s="253"/>
      <c r="C8" s="263"/>
      <c r="D8" s="254"/>
      <c r="E8" s="292"/>
      <c r="F8" s="293"/>
      <c r="G8" s="293"/>
      <c r="H8" s="288"/>
      <c r="I8" s="289"/>
      <c r="J8" s="290"/>
      <c r="K8" s="293"/>
      <c r="L8" s="293"/>
      <c r="M8" s="293"/>
      <c r="N8" s="288"/>
      <c r="O8" s="289"/>
      <c r="P8" s="290"/>
    </row>
    <row r="9" spans="2:16" ht="12.75" customHeight="1" x14ac:dyDescent="0.2">
      <c r="B9" s="253"/>
      <c r="C9" s="263"/>
      <c r="D9" s="254"/>
      <c r="E9" s="248" t="s">
        <v>1</v>
      </c>
      <c r="F9" s="249"/>
      <c r="G9" s="250"/>
      <c r="H9" s="238" t="s">
        <v>2</v>
      </c>
      <c r="I9" s="241"/>
      <c r="J9" s="242"/>
      <c r="K9" s="248" t="s">
        <v>3</v>
      </c>
      <c r="L9" s="249"/>
      <c r="M9" s="250"/>
      <c r="N9" s="238" t="s">
        <v>4</v>
      </c>
      <c r="O9" s="241"/>
      <c r="P9" s="242"/>
    </row>
    <row r="10" spans="2:16" s="41" customFormat="1" ht="12.75" customHeight="1" x14ac:dyDescent="0.2">
      <c r="B10" s="255"/>
      <c r="C10" s="264"/>
      <c r="D10" s="25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251" t="s">
        <v>43</v>
      </c>
      <c r="C11" s="252"/>
      <c r="D11" s="42" t="s">
        <v>26</v>
      </c>
      <c r="E11" s="75">
        <v>24.43</v>
      </c>
      <c r="F11" s="43">
        <v>19.079999999999998</v>
      </c>
      <c r="G11" s="44">
        <v>19.41</v>
      </c>
      <c r="H11" s="46">
        <v>17.440000000000001</v>
      </c>
      <c r="I11" s="47">
        <v>14.44</v>
      </c>
      <c r="J11" s="46">
        <v>22.16</v>
      </c>
      <c r="K11" s="152"/>
      <c r="L11" s="151"/>
      <c r="M11" s="152"/>
      <c r="N11" s="46"/>
      <c r="O11" s="47"/>
      <c r="P11" s="46"/>
    </row>
    <row r="12" spans="2:16" x14ac:dyDescent="0.2">
      <c r="B12" s="253"/>
      <c r="C12" s="254"/>
      <c r="D12" s="46" t="s">
        <v>27</v>
      </c>
      <c r="E12" s="45">
        <v>30</v>
      </c>
      <c r="F12" s="44">
        <v>26</v>
      </c>
      <c r="G12" s="45">
        <v>25</v>
      </c>
      <c r="H12" s="46">
        <v>28</v>
      </c>
      <c r="I12" s="47">
        <v>21</v>
      </c>
      <c r="J12" s="46">
        <v>26</v>
      </c>
      <c r="K12" s="152"/>
      <c r="L12" s="151"/>
      <c r="M12" s="152"/>
      <c r="N12" s="46"/>
      <c r="O12" s="47"/>
      <c r="P12" s="46"/>
    </row>
    <row r="13" spans="2:16" x14ac:dyDescent="0.2">
      <c r="B13" s="255"/>
      <c r="C13" s="256"/>
      <c r="D13" s="42" t="s">
        <v>28</v>
      </c>
      <c r="E13" s="48">
        <v>0.81</v>
      </c>
      <c r="F13" s="77">
        <v>0.73</v>
      </c>
      <c r="G13" s="48">
        <v>0.78</v>
      </c>
      <c r="H13" s="83">
        <v>0.62</v>
      </c>
      <c r="I13" s="50">
        <v>0.69</v>
      </c>
      <c r="J13" s="42">
        <v>0.85</v>
      </c>
      <c r="K13" s="153"/>
      <c r="L13" s="164"/>
      <c r="M13" s="153"/>
      <c r="N13" s="42"/>
      <c r="O13" s="50"/>
      <c r="P13" s="42"/>
    </row>
    <row r="14" spans="2:16" ht="12.75" customHeight="1" x14ac:dyDescent="0.2">
      <c r="B14" s="251" t="s">
        <v>44</v>
      </c>
      <c r="C14" s="252"/>
      <c r="D14" s="51" t="s">
        <v>45</v>
      </c>
      <c r="E14" s="52">
        <v>42</v>
      </c>
      <c r="F14" s="53">
        <v>37</v>
      </c>
      <c r="G14" s="52">
        <v>40</v>
      </c>
      <c r="H14" s="51">
        <v>44</v>
      </c>
      <c r="I14" s="54">
        <v>36</v>
      </c>
      <c r="J14" s="51">
        <v>32</v>
      </c>
      <c r="K14" s="155"/>
      <c r="L14" s="156"/>
      <c r="M14" s="155"/>
      <c r="N14" s="51"/>
      <c r="O14" s="54"/>
      <c r="P14" s="51"/>
    </row>
    <row r="15" spans="2:16" ht="15" customHeight="1" x14ac:dyDescent="0.2">
      <c r="B15" s="253"/>
      <c r="C15" s="254"/>
      <c r="D15" s="55" t="s">
        <v>29</v>
      </c>
      <c r="E15" s="45">
        <v>42</v>
      </c>
      <c r="F15" s="44">
        <v>37</v>
      </c>
      <c r="G15" s="45">
        <v>40</v>
      </c>
      <c r="H15" s="46">
        <v>44</v>
      </c>
      <c r="I15" s="47">
        <v>36</v>
      </c>
      <c r="J15" s="46">
        <v>32</v>
      </c>
      <c r="K15" s="152"/>
      <c r="L15" s="151"/>
      <c r="M15" s="152"/>
      <c r="N15" s="46"/>
      <c r="O15" s="47"/>
      <c r="P15" s="46"/>
    </row>
    <row r="16" spans="2:16" ht="13.5" customHeight="1" x14ac:dyDescent="0.2">
      <c r="B16" s="253"/>
      <c r="C16" s="254"/>
      <c r="D16" s="55" t="s">
        <v>30</v>
      </c>
      <c r="E16" s="48">
        <v>0</v>
      </c>
      <c r="F16" s="49">
        <v>0</v>
      </c>
      <c r="G16" s="48">
        <v>0</v>
      </c>
      <c r="H16" s="42">
        <v>0</v>
      </c>
      <c r="I16" s="50">
        <v>0</v>
      </c>
      <c r="J16" s="42">
        <v>0</v>
      </c>
      <c r="K16" s="153"/>
      <c r="L16" s="154"/>
      <c r="M16" s="153"/>
      <c r="N16" s="42"/>
      <c r="O16" s="50"/>
      <c r="P16" s="42"/>
    </row>
    <row r="17" spans="2:16" x14ac:dyDescent="0.2">
      <c r="B17" s="255"/>
      <c r="C17" s="256"/>
      <c r="D17" s="42" t="s">
        <v>17</v>
      </c>
      <c r="E17" s="48">
        <v>100</v>
      </c>
      <c r="F17" s="49">
        <v>100</v>
      </c>
      <c r="G17" s="48">
        <v>100</v>
      </c>
      <c r="H17" s="42">
        <v>100</v>
      </c>
      <c r="I17" s="50">
        <v>100</v>
      </c>
      <c r="J17" s="42">
        <v>100</v>
      </c>
      <c r="K17" s="153"/>
      <c r="L17" s="154"/>
      <c r="M17" s="153"/>
      <c r="N17" s="42"/>
      <c r="O17" s="50"/>
      <c r="P17" s="42"/>
    </row>
    <row r="18" spans="2:16" x14ac:dyDescent="0.2">
      <c r="B18" s="237" t="s">
        <v>18</v>
      </c>
      <c r="C18" s="210"/>
      <c r="D18" s="46"/>
      <c r="E18" s="45"/>
      <c r="F18" s="44"/>
      <c r="G18" s="45"/>
      <c r="H18" s="46"/>
      <c r="I18" s="47"/>
      <c r="J18" s="46"/>
      <c r="K18" s="152"/>
      <c r="L18" s="151"/>
      <c r="M18" s="152"/>
      <c r="N18" s="46"/>
      <c r="O18" s="47"/>
      <c r="P18" s="46"/>
    </row>
    <row r="19" spans="2:16" x14ac:dyDescent="0.2">
      <c r="B19" s="257" t="s">
        <v>19</v>
      </c>
      <c r="C19" s="243" t="s">
        <v>46</v>
      </c>
      <c r="D19" s="51" t="s">
        <v>47</v>
      </c>
      <c r="E19" s="185">
        <v>3978</v>
      </c>
      <c r="F19" s="186">
        <v>3976</v>
      </c>
      <c r="G19" s="185">
        <v>3996</v>
      </c>
      <c r="H19" s="187">
        <v>3968</v>
      </c>
      <c r="I19" s="188">
        <v>3984</v>
      </c>
      <c r="J19" s="187">
        <v>3984</v>
      </c>
      <c r="K19" s="189"/>
      <c r="L19" s="190"/>
      <c r="M19" s="189"/>
      <c r="N19" s="51"/>
      <c r="O19" s="54"/>
      <c r="P19" s="51"/>
    </row>
    <row r="20" spans="2:16" x14ac:dyDescent="0.2">
      <c r="B20" s="258"/>
      <c r="C20" s="244"/>
      <c r="D20" s="46" t="s">
        <v>48</v>
      </c>
      <c r="E20" s="45">
        <v>26</v>
      </c>
      <c r="F20" s="44">
        <v>43</v>
      </c>
      <c r="G20" s="45">
        <v>44</v>
      </c>
      <c r="H20" s="46">
        <v>49</v>
      </c>
      <c r="I20" s="47">
        <v>36</v>
      </c>
      <c r="J20" s="46">
        <v>28</v>
      </c>
      <c r="K20" s="152"/>
      <c r="L20" s="151"/>
      <c r="M20" s="152"/>
      <c r="N20" s="46"/>
      <c r="O20" s="47"/>
      <c r="P20" s="46"/>
    </row>
    <row r="21" spans="2:16" x14ac:dyDescent="0.2">
      <c r="B21" s="258"/>
      <c r="C21" s="245"/>
      <c r="D21" s="42" t="s">
        <v>40</v>
      </c>
      <c r="E21" s="191">
        <f t="shared" ref="E21:P21" si="0">E20/E19*100</f>
        <v>0.65359477124183007</v>
      </c>
      <c r="F21" s="191">
        <f t="shared" si="0"/>
        <v>1.0814889336016096</v>
      </c>
      <c r="G21" s="191">
        <f t="shared" si="0"/>
        <v>1.1011011011011012</v>
      </c>
      <c r="H21" s="195">
        <f t="shared" si="0"/>
        <v>1.2348790322580645</v>
      </c>
      <c r="I21" s="196">
        <f t="shared" si="0"/>
        <v>0.90361445783132521</v>
      </c>
      <c r="J21" s="195">
        <f t="shared" si="0"/>
        <v>0.70281124497991965</v>
      </c>
      <c r="K21" s="194" t="e">
        <f t="shared" si="0"/>
        <v>#DIV/0!</v>
      </c>
      <c r="L21" s="191" t="e">
        <f t="shared" si="0"/>
        <v>#DIV/0!</v>
      </c>
      <c r="M21" s="194" t="e">
        <f t="shared" si="0"/>
        <v>#DIV/0!</v>
      </c>
      <c r="N21" s="79" t="e">
        <f t="shared" si="0"/>
        <v>#DIV/0!</v>
      </c>
      <c r="O21" s="80" t="e">
        <f t="shared" si="0"/>
        <v>#DIV/0!</v>
      </c>
      <c r="P21" s="79" t="e">
        <f t="shared" si="0"/>
        <v>#DIV/0!</v>
      </c>
    </row>
    <row r="22" spans="2:16" ht="12.75" customHeight="1" x14ac:dyDescent="0.2">
      <c r="B22" s="258"/>
      <c r="C22" s="243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x14ac:dyDescent="0.2">
      <c r="B23" s="258"/>
      <c r="C23" s="244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x14ac:dyDescent="0.2">
      <c r="B24" s="258"/>
      <c r="C24" s="245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 x14ac:dyDescent="0.2">
      <c r="B25" s="258"/>
      <c r="C25" s="243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x14ac:dyDescent="0.2">
      <c r="B26" s="258"/>
      <c r="C26" s="2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x14ac:dyDescent="0.2">
      <c r="B27" s="259"/>
      <c r="C27" s="245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x14ac:dyDescent="0.2">
      <c r="B28" s="260" t="s">
        <v>50</v>
      </c>
      <c r="C28" s="252"/>
      <c r="D28" s="56" t="s">
        <v>51</v>
      </c>
      <c r="E28" s="44">
        <v>0</v>
      </c>
      <c r="F28" s="44">
        <v>0</v>
      </c>
      <c r="G28" s="44">
        <v>0</v>
      </c>
      <c r="H28" s="51">
        <v>0</v>
      </c>
      <c r="I28" s="54">
        <v>0</v>
      </c>
      <c r="J28" s="54">
        <v>0</v>
      </c>
      <c r="K28" s="159"/>
      <c r="L28" s="157"/>
      <c r="M28" s="159"/>
      <c r="N28" s="46"/>
      <c r="O28" s="54"/>
      <c r="P28" s="54"/>
    </row>
    <row r="29" spans="2:16" x14ac:dyDescent="0.2">
      <c r="B29" s="253"/>
      <c r="C29" s="254"/>
      <c r="D29" s="46" t="s">
        <v>52</v>
      </c>
      <c r="E29" s="44">
        <v>0</v>
      </c>
      <c r="F29" s="44">
        <v>0</v>
      </c>
      <c r="G29" s="44">
        <v>0</v>
      </c>
      <c r="H29" s="46">
        <v>0</v>
      </c>
      <c r="I29" s="47">
        <v>0</v>
      </c>
      <c r="J29" s="47">
        <v>0</v>
      </c>
      <c r="K29" s="158"/>
      <c r="L29" s="157"/>
      <c r="M29" s="158"/>
      <c r="N29" s="46"/>
      <c r="O29" s="47"/>
      <c r="P29" s="47"/>
    </row>
    <row r="30" spans="2:16" x14ac:dyDescent="0.2">
      <c r="B30" s="253"/>
      <c r="C30" s="254"/>
      <c r="D30" s="57" t="s">
        <v>53</v>
      </c>
      <c r="E30" s="44">
        <v>100</v>
      </c>
      <c r="F30" s="44">
        <v>100</v>
      </c>
      <c r="G30" s="44">
        <v>100</v>
      </c>
      <c r="H30" s="57">
        <v>100</v>
      </c>
      <c r="I30" s="78" t="s">
        <v>69</v>
      </c>
      <c r="J30" s="78" t="s">
        <v>69</v>
      </c>
      <c r="K30" s="178"/>
      <c r="L30" s="157"/>
      <c r="M30" s="161"/>
      <c r="N30" s="78"/>
      <c r="O30" s="183"/>
      <c r="P30" s="183"/>
    </row>
    <row r="31" spans="2:16" x14ac:dyDescent="0.2">
      <c r="B31" s="253"/>
      <c r="C31" s="254"/>
      <c r="D31" s="46" t="s">
        <v>41</v>
      </c>
      <c r="E31" s="59">
        <v>0</v>
      </c>
      <c r="F31" s="63">
        <v>0</v>
      </c>
      <c r="G31" s="63">
        <v>0</v>
      </c>
      <c r="H31" s="167">
        <v>0</v>
      </c>
      <c r="I31" s="167">
        <v>0</v>
      </c>
      <c r="J31" s="167">
        <v>0</v>
      </c>
      <c r="K31" s="179"/>
      <c r="L31" s="165"/>
      <c r="M31" s="179"/>
      <c r="N31" s="78"/>
      <c r="O31" s="183"/>
      <c r="P31" s="183"/>
    </row>
    <row r="32" spans="2:16" x14ac:dyDescent="0.2">
      <c r="B32" s="255"/>
      <c r="C32" s="256"/>
      <c r="D32" s="42" t="s">
        <v>42</v>
      </c>
      <c r="E32" s="59">
        <v>0</v>
      </c>
      <c r="F32" s="63">
        <v>0</v>
      </c>
      <c r="G32" s="63">
        <v>0</v>
      </c>
      <c r="H32" s="66">
        <v>0</v>
      </c>
      <c r="I32" s="66">
        <v>0</v>
      </c>
      <c r="J32" s="66">
        <v>0</v>
      </c>
      <c r="K32" s="163"/>
      <c r="L32" s="165"/>
      <c r="M32" s="179"/>
      <c r="N32" s="78"/>
      <c r="O32" s="183"/>
      <c r="P32" s="183"/>
    </row>
    <row r="34" spans="2:16" s="3" customFormat="1" x14ac:dyDescent="0.2">
      <c r="B34" s="238" t="s">
        <v>20</v>
      </c>
      <c r="C34" s="239"/>
      <c r="D34" s="239"/>
      <c r="E34" s="239"/>
      <c r="F34" s="239"/>
      <c r="G34" s="239"/>
      <c r="H34" s="240"/>
      <c r="I34" s="221" t="s">
        <v>1</v>
      </c>
      <c r="J34" s="222"/>
      <c r="K34" s="223" t="s">
        <v>2</v>
      </c>
      <c r="L34" s="224"/>
      <c r="M34" s="221" t="s">
        <v>3</v>
      </c>
      <c r="N34" s="222"/>
      <c r="O34" s="223" t="s">
        <v>4</v>
      </c>
      <c r="P34" s="224"/>
    </row>
    <row r="35" spans="2:16" ht="12.75" customHeight="1" x14ac:dyDescent="0.2">
      <c r="B35" s="265" t="s">
        <v>54</v>
      </c>
      <c r="C35" s="266"/>
      <c r="D35" s="266"/>
      <c r="E35" s="247" t="s">
        <v>55</v>
      </c>
      <c r="F35" s="247"/>
      <c r="G35" s="247"/>
      <c r="H35" s="247"/>
      <c r="I35" s="206"/>
      <c r="J35" s="207"/>
      <c r="K35" s="209"/>
      <c r="L35" s="210"/>
      <c r="M35" s="206"/>
      <c r="N35" s="207"/>
      <c r="O35" s="209"/>
      <c r="P35" s="210"/>
    </row>
    <row r="36" spans="2:16" x14ac:dyDescent="0.2">
      <c r="B36" s="266"/>
      <c r="C36" s="266"/>
      <c r="D36" s="266"/>
      <c r="E36" s="247" t="s">
        <v>21</v>
      </c>
      <c r="F36" s="247"/>
      <c r="G36" s="247"/>
      <c r="H36" s="247"/>
      <c r="I36" s="206"/>
      <c r="J36" s="207"/>
      <c r="K36" s="209"/>
      <c r="L36" s="210"/>
      <c r="M36" s="206"/>
      <c r="N36" s="207"/>
      <c r="O36" s="209"/>
      <c r="P36" s="210"/>
    </row>
    <row r="37" spans="2:16" x14ac:dyDescent="0.2">
      <c r="B37" s="266"/>
      <c r="C37" s="266"/>
      <c r="D37" s="266"/>
      <c r="E37" s="247" t="s">
        <v>56</v>
      </c>
      <c r="F37" s="247"/>
      <c r="G37" s="247"/>
      <c r="H37" s="247"/>
      <c r="I37" s="206"/>
      <c r="J37" s="207"/>
      <c r="K37" s="209"/>
      <c r="L37" s="210"/>
      <c r="M37" s="206"/>
      <c r="N37" s="207"/>
      <c r="O37" s="209"/>
      <c r="P37" s="210"/>
    </row>
    <row r="38" spans="2:16" x14ac:dyDescent="0.2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x14ac:dyDescent="0.2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2:16" x14ac:dyDescent="0.2">
      <c r="C41" s="217" t="s">
        <v>22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</row>
    <row r="42" spans="2:16" x14ac:dyDescent="0.2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6" t="s">
        <v>60</v>
      </c>
      <c r="G44" s="6" t="s">
        <v>34</v>
      </c>
      <c r="H44" s="211" t="s">
        <v>61</v>
      </c>
      <c r="I44" s="211"/>
      <c r="J44" s="211"/>
      <c r="L44" s="6" t="s">
        <v>35</v>
      </c>
      <c r="M44" s="212" t="s">
        <v>67</v>
      </c>
      <c r="N44" s="211"/>
      <c r="O44" s="211"/>
    </row>
    <row r="45" spans="2:16" x14ac:dyDescent="0.2">
      <c r="E45" s="3"/>
      <c r="H45" s="3"/>
      <c r="K45" s="37"/>
    </row>
    <row r="46" spans="2:16" x14ac:dyDescent="0.2">
      <c r="B46" s="1" t="s">
        <v>24</v>
      </c>
      <c r="D46" s="41"/>
    </row>
    <row r="47" spans="2:16" x14ac:dyDescent="0.2">
      <c r="B47" s="1" t="s">
        <v>25</v>
      </c>
    </row>
    <row r="48" spans="2:16" x14ac:dyDescent="0.2">
      <c r="B48" s="1" t="s">
        <v>57</v>
      </c>
    </row>
  </sheetData>
  <customSheetViews>
    <customSheetView guid="{18D6AC1C-5D25-4B1C-AFDD-E5A0D2A1F7FE}" fitToPage="1">
      <selection activeCell="O31" sqref="O31"/>
      <pageMargins left="0.25" right="0.25" top="0.5" bottom="0.5" header="0.5" footer="0.5"/>
      <pageSetup scale="72" orientation="landscape" r:id="rId1"/>
      <headerFooter alignWithMargins="0"/>
    </customSheetView>
    <customSheetView guid="{CC91C62E-BEF3-4052-AC46-2A40255A0441}" fitToPage="1" topLeftCell="A7">
      <selection activeCell="M20" sqref="M20"/>
      <pageMargins left="0.25" right="0.25" top="0.5" bottom="0.5" header="0.5" footer="0.5"/>
      <pageSetup scale="72" orientation="landscape" r:id="rId2"/>
      <headerFooter alignWithMargins="0"/>
    </customSheetView>
    <customSheetView guid="{CA37C710-4F8D-4D3D-9E49-464FB9F54C0E}" fitToPage="1" topLeftCell="A8">
      <selection activeCell="F13" sqref="F13"/>
      <pageMargins left="0.25" right="0.25" top="0.5" bottom="0.5" header="0.5" footer="0.5"/>
      <pageSetup scale="72" orientation="landscape" r:id="rId3"/>
      <headerFooter alignWithMargins="0"/>
    </customSheetView>
    <customSheetView guid="{39FE100F-E25A-49B4-A06A-4A57B7375656}" fitToPage="1" topLeftCell="A7">
      <selection activeCell="O31" sqref="O31"/>
      <pageMargins left="0.25" right="0.25" top="0.5" bottom="0.5" header="0.5" footer="0.5"/>
      <pageSetup scale="72" orientation="landscape" r:id="rId4"/>
      <headerFooter alignWithMargins="0"/>
    </customSheetView>
  </customSheetViews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O35:P35"/>
    <mergeCell ref="E35:H35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D2:E2"/>
    <mergeCell ref="H7:J8"/>
    <mergeCell ref="N9:P9"/>
    <mergeCell ref="E9:G9"/>
    <mergeCell ref="B7:D10"/>
    <mergeCell ref="K7:M8"/>
    <mergeCell ref="E37:H37"/>
    <mergeCell ref="E36:H36"/>
    <mergeCell ref="I35:J35"/>
    <mergeCell ref="H9:J9"/>
    <mergeCell ref="B34:H34"/>
    <mergeCell ref="B11:C13"/>
    <mergeCell ref="B19:B27"/>
    <mergeCell ref="C22:C24"/>
    <mergeCell ref="C25:C27"/>
    <mergeCell ref="B28:C32"/>
    <mergeCell ref="B14:C17"/>
  </mergeCells>
  <phoneticPr fontId="2" type="noConversion"/>
  <hyperlinks>
    <hyperlink ref="M44" r:id="rId5"/>
  </hyperlinks>
  <pageMargins left="0.25" right="0.25" top="0.5" bottom="0.5" header="0.5" footer="0.5"/>
  <pageSetup scale="72" orientation="landscape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9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10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11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Report-Total Company</vt:lpstr>
      <vt:lpstr>GO 133-C Report-Host</vt:lpstr>
      <vt:lpstr>GO 133-C Report-YMLP</vt:lpstr>
      <vt:lpstr>GO 133-C Report-BSLK</vt:lpstr>
      <vt:lpstr>GO 133-C Report-MMPA</vt:lpstr>
      <vt:lpstr>GO 133-C Report-MRPS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Rubenstein, Gregory</cp:lastModifiedBy>
  <cp:lastPrinted>2014-08-05T21:21:38Z</cp:lastPrinted>
  <dcterms:created xsi:type="dcterms:W3CDTF">2009-11-05T22:32:05Z</dcterms:created>
  <dcterms:modified xsi:type="dcterms:W3CDTF">2014-08-26T15:27:50Z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