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J30" i="1" l="1"/>
  <c r="I30" i="1"/>
  <c r="H30" i="1"/>
  <c r="I21" i="1"/>
  <c r="J21" i="1"/>
  <c r="H21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<sst xmlns="http://schemas.openxmlformats.org/spreadsheetml/2006/main" count="171" uniqueCount="78">
  <si>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</si>
  <si>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</si>
  <si>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</si>
  <si>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</si>
  <si>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</si>
  <si>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</si>
  <si>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</si>
  <si>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</si>
  <si>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</si>
  <si>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</si>
  <si>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</si>
  <si>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</si>
  <si>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</si>
  <si>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</si>
  <si>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</si>
  <si>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</si>
  <si>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</si>
  <si>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</si>
  <si>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</si>
  <si>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</si>
  <si>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</si>
  <si>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</si>
  <si>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</si>
  <si>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</si>
  <si>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</si>
  <si>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</si>
  <si>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</si>
  <si>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</si>
  <si>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</si>
  <si>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</si>
  <si>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</si>
  <si>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</si>
  <si>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</si>
  <si>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</si>
  <si>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</si>
  <si>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</si>
  <si>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</si>
  <si>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</si>
  <si>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</si>
  <si>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</si>
  <si>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</si>
  <si>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</si>
  <si>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</si>
  <si>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</si>
  <si>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</si>
  <si>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</si>
  <si>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</si>
  <si>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</si>
  <si>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</si>
  <si>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</si>
  <si>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</si>
  <si>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</si>
  <si>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</si>
  <si>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</si>
  <si>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</si>
  <si>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</si>
  <si>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</si>
  <si>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</si>
  <si>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</si>
  <si>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</si>
  <si>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</si>
  <si>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</si>
  <si>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</si>
  <si>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</si>
  <si>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</si>
  <si>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Date filed
(05/15/14)</t>
  </si>
  <si>
    <t>Date filed
(08/15/14)</t>
  </si>
  <si>
    <t>Date filed
(11/15/14)</t>
  </si>
  <si>
    <t>5838.57</t>
  </si>
  <si>
    <t>8.06</t>
  </si>
  <si>
    <t>7807.36</t>
  </si>
  <si>
    <t>13.67</t>
  </si>
  <si>
    <t>9802.24</t>
  </si>
  <si>
    <t>12.44</t>
  </si>
  <si>
    <t>15.11</t>
  </si>
  <si>
    <t>29.00</t>
  </si>
  <si>
    <t>5.93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</si>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</sst>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0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20" fontId="8" fillId="0" borderId="3" xfId="0" applyNumberFormat="1" applyFont="1" applyBorder="1"/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2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2" applyNumberFormat="1" applyFont="1" applyBorder="1"/>
    <xf numFmtId="10" fontId="8" fillId="2" borderId="4" xfId="2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8" fillId="0" borderId="13" xfId="0" applyFont="1" applyFill="1" applyBorder="1" applyAlignment="1"/>
    <xf numFmtId="0" fontId="8" fillId="0" borderId="14" xfId="0" applyFont="1" applyBorder="1" applyAlignment="1"/>
    <xf numFmtId="0" fontId="8" fillId="2" borderId="13" xfId="0" applyFont="1" applyFill="1" applyBorder="1" applyAlignment="1"/>
    <xf numFmtId="0" fontId="8" fillId="2" borderId="14" xfId="0" applyFont="1" applyFill="1" applyBorder="1" applyAlignme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8" fillId="0" borderId="10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6" fillId="0" borderId="13" xfId="0" applyFont="1" applyBorder="1" applyAlignment="1"/>
    <xf numFmtId="0" fontId="6" fillId="0" borderId="5" xfId="0" applyFont="1" applyBorder="1" applyAlignment="1"/>
    <xf numFmtId="0" fontId="6" fillId="0" borderId="14" xfId="0" applyFont="1" applyBorder="1" applyAlignment="1"/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6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D1" workbookViewId="0">
      <selection activeCell="F3" sqref="F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84" t="s">
        <v>23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3" customFormat="1" ht="13.5" thickBot="1" x14ac:dyDescent="0.25">
      <c r="B2" s="3" t="s">
        <v>36</v>
      </c>
      <c r="D2" s="104" t="s">
        <v>57</v>
      </c>
      <c r="E2" s="104"/>
      <c r="I2" s="4" t="s">
        <v>32</v>
      </c>
      <c r="J2" s="5" t="s">
        <v>58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9" t="s">
        <v>0</v>
      </c>
      <c r="C7" s="110"/>
      <c r="D7" s="111"/>
      <c r="E7" s="70" t="s">
        <v>65</v>
      </c>
      <c r="F7" s="68"/>
      <c r="G7" s="68"/>
      <c r="H7" s="88" t="s">
        <v>66</v>
      </c>
      <c r="I7" s="89"/>
      <c r="J7" s="90"/>
      <c r="K7" s="67" t="s">
        <v>67</v>
      </c>
      <c r="L7" s="68"/>
      <c r="M7" s="68"/>
      <c r="N7" s="88" t="s">
        <v>77</v>
      </c>
      <c r="O7" s="89"/>
      <c r="P7" s="90"/>
    </row>
    <row r="8" spans="2:16" s="2" customFormat="1" ht="12.75" customHeight="1" x14ac:dyDescent="0.2">
      <c r="B8" s="112"/>
      <c r="C8" s="113"/>
      <c r="D8" s="114"/>
      <c r="E8" s="71"/>
      <c r="F8" s="69"/>
      <c r="G8" s="69"/>
      <c r="H8" s="91"/>
      <c r="I8" s="92"/>
      <c r="J8" s="93"/>
      <c r="K8" s="69"/>
      <c r="L8" s="69"/>
      <c r="M8" s="69"/>
      <c r="N8" s="91"/>
      <c r="O8" s="92"/>
      <c r="P8" s="93"/>
    </row>
    <row r="9" spans="2:16" ht="12.75" customHeight="1" x14ac:dyDescent="0.2">
      <c r="B9" s="112"/>
      <c r="C9" s="113"/>
      <c r="D9" s="114"/>
      <c r="E9" s="81" t="s">
        <v>1</v>
      </c>
      <c r="F9" s="82"/>
      <c r="G9" s="83"/>
      <c r="H9" s="72" t="s">
        <v>2</v>
      </c>
      <c r="I9" s="73"/>
      <c r="J9" s="74"/>
      <c r="K9" s="81" t="s">
        <v>3</v>
      </c>
      <c r="L9" s="82"/>
      <c r="M9" s="83"/>
      <c r="N9" s="72" t="s">
        <v>4</v>
      </c>
      <c r="O9" s="73"/>
      <c r="P9" s="74"/>
    </row>
    <row r="10" spans="2:16" s="14" customFormat="1" ht="12.75" customHeight="1" x14ac:dyDescent="0.2">
      <c r="B10" s="98"/>
      <c r="C10" s="115"/>
      <c r="D10" s="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42</v>
      </c>
      <c r="C11" s="95"/>
      <c r="D11" s="15" t="s">
        <v>26</v>
      </c>
      <c r="E11" s="37" t="s">
        <v>59</v>
      </c>
      <c r="F11" s="37" t="s">
        <v>59</v>
      </c>
      <c r="G11" s="37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x14ac:dyDescent="0.2">
      <c r="B12" s="96"/>
      <c r="C12" s="97"/>
      <c r="D12" s="18" t="s">
        <v>27</v>
      </c>
      <c r="E12" s="37" t="s">
        <v>59</v>
      </c>
      <c r="F12" s="37" t="s">
        <v>59</v>
      </c>
      <c r="G12" s="37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x14ac:dyDescent="0.2">
      <c r="B13" s="98"/>
      <c r="C13" s="99"/>
      <c r="D13" s="15" t="s">
        <v>28</v>
      </c>
      <c r="E13" s="37" t="s">
        <v>59</v>
      </c>
      <c r="F13" s="37" t="s">
        <v>59</v>
      </c>
      <c r="G13" s="37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 x14ac:dyDescent="0.2">
      <c r="B14" s="94" t="s">
        <v>43</v>
      </c>
      <c r="C14" s="95"/>
      <c r="D14" s="23" t="s">
        <v>44</v>
      </c>
      <c r="E14" s="37" t="s">
        <v>59</v>
      </c>
      <c r="F14" s="37" t="s">
        <v>59</v>
      </c>
      <c r="G14" s="37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 x14ac:dyDescent="0.2">
      <c r="B15" s="96"/>
      <c r="C15" s="97"/>
      <c r="D15" s="27" t="s">
        <v>29</v>
      </c>
      <c r="E15" s="37" t="s">
        <v>59</v>
      </c>
      <c r="F15" s="37" t="s">
        <v>59</v>
      </c>
      <c r="G15" s="37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 x14ac:dyDescent="0.2">
      <c r="B16" s="96"/>
      <c r="C16" s="97"/>
      <c r="D16" s="27" t="s">
        <v>30</v>
      </c>
      <c r="E16" s="37" t="s">
        <v>59</v>
      </c>
      <c r="F16" s="37" t="s">
        <v>59</v>
      </c>
      <c r="G16" s="37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x14ac:dyDescent="0.2">
      <c r="B17" s="98"/>
      <c r="C17" s="99"/>
      <c r="D17" s="15" t="s">
        <v>17</v>
      </c>
      <c r="E17" s="37" t="s">
        <v>59</v>
      </c>
      <c r="F17" s="37" t="s">
        <v>59</v>
      </c>
      <c r="G17" s="37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x14ac:dyDescent="0.2">
      <c r="B18" s="100" t="s">
        <v>18</v>
      </c>
      <c r="C18" s="62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05" t="s">
        <v>19</v>
      </c>
      <c r="C19" s="75" t="s">
        <v>45</v>
      </c>
      <c r="D19" s="23" t="s">
        <v>46</v>
      </c>
      <c r="E19" s="49">
        <v>201980</v>
      </c>
      <c r="F19" s="50">
        <v>201347</v>
      </c>
      <c r="G19" s="49">
        <v>201067</v>
      </c>
      <c r="H19" s="51">
        <v>201730</v>
      </c>
      <c r="I19" s="52">
        <v>202738</v>
      </c>
      <c r="J19" s="51">
        <v>202481</v>
      </c>
      <c r="K19" s="24"/>
      <c r="L19" s="25"/>
      <c r="M19" s="24"/>
      <c r="N19" s="23"/>
      <c r="O19" s="26"/>
      <c r="P19" s="23"/>
    </row>
    <row r="20" spans="2:16" x14ac:dyDescent="0.2">
      <c r="B20" s="106"/>
      <c r="C20" s="76"/>
      <c r="D20" s="18" t="s">
        <v>47</v>
      </c>
      <c r="E20" s="53">
        <v>1699</v>
      </c>
      <c r="F20" s="54">
        <v>1626</v>
      </c>
      <c r="G20" s="53">
        <v>2208</v>
      </c>
      <c r="H20" s="55">
        <v>1704</v>
      </c>
      <c r="I20" s="56">
        <v>2011</v>
      </c>
      <c r="J20" s="55">
        <v>1745</v>
      </c>
      <c r="K20" s="17"/>
      <c r="L20" s="16"/>
      <c r="M20" s="17"/>
      <c r="N20" s="18"/>
      <c r="O20" s="19"/>
      <c r="P20" s="18"/>
    </row>
    <row r="21" spans="2:16" x14ac:dyDescent="0.2">
      <c r="B21" s="106"/>
      <c r="C21" s="77"/>
      <c r="D21" s="15" t="s">
        <v>40</v>
      </c>
      <c r="E21" s="58">
        <f t="shared" ref="E21:J21" si="0">+E20/E19</f>
        <v>8.4117239330626786E-3</v>
      </c>
      <c r="F21" s="58">
        <f t="shared" si="0"/>
        <v>8.0756107615211556E-3</v>
      </c>
      <c r="G21" s="48">
        <f t="shared" si="0"/>
        <v>1.0981414155480512E-2</v>
      </c>
      <c r="H21" s="57">
        <f t="shared" si="0"/>
        <v>8.4469340207207651E-3</v>
      </c>
      <c r="I21" s="57">
        <f t="shared" si="0"/>
        <v>9.9192060689165321E-3</v>
      </c>
      <c r="J21" s="57">
        <f t="shared" si="0"/>
        <v>8.6180925617712276E-3</v>
      </c>
      <c r="K21" s="20"/>
      <c r="L21" s="21"/>
      <c r="M21" s="20"/>
      <c r="N21" s="15"/>
      <c r="O21" s="22"/>
      <c r="P21" s="15"/>
    </row>
    <row r="22" spans="2:16" ht="12.75" customHeight="1" x14ac:dyDescent="0.2">
      <c r="B22" s="106"/>
      <c r="C22" s="75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x14ac:dyDescent="0.2">
      <c r="B23" s="106"/>
      <c r="C23" s="76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x14ac:dyDescent="0.2">
      <c r="B24" s="106"/>
      <c r="C24" s="77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06"/>
      <c r="C25" s="75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06"/>
      <c r="C26" s="76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07"/>
      <c r="C27" s="77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08" t="s">
        <v>49</v>
      </c>
      <c r="C28" s="95"/>
      <c r="D28" s="28" t="s">
        <v>50</v>
      </c>
      <c r="E28" s="24">
        <v>724</v>
      </c>
      <c r="F28" s="25">
        <v>571</v>
      </c>
      <c r="G28" s="24">
        <v>788</v>
      </c>
      <c r="H28" s="23">
        <v>708</v>
      </c>
      <c r="I28" s="26">
        <v>938</v>
      </c>
      <c r="J28" s="23">
        <v>744</v>
      </c>
      <c r="K28" s="24"/>
      <c r="L28" s="25"/>
      <c r="M28" s="24"/>
      <c r="N28" s="23"/>
      <c r="O28" s="26"/>
      <c r="P28" s="23"/>
    </row>
    <row r="29" spans="2:16" x14ac:dyDescent="0.2">
      <c r="B29" s="96"/>
      <c r="C29" s="97"/>
      <c r="D29" s="18" t="s">
        <v>51</v>
      </c>
      <c r="E29" s="17">
        <v>705</v>
      </c>
      <c r="F29" s="16">
        <v>548</v>
      </c>
      <c r="G29" s="17">
        <v>740</v>
      </c>
      <c r="H29" s="18">
        <v>668</v>
      </c>
      <c r="I29" s="19">
        <v>862</v>
      </c>
      <c r="J29" s="18">
        <v>707</v>
      </c>
      <c r="K29" s="17"/>
      <c r="L29" s="16"/>
      <c r="M29" s="17"/>
      <c r="N29" s="18"/>
      <c r="O29" s="19"/>
      <c r="P29" s="18"/>
    </row>
    <row r="30" spans="2:16" x14ac:dyDescent="0.2">
      <c r="B30" s="96"/>
      <c r="C30" s="97"/>
      <c r="D30" s="29" t="s">
        <v>52</v>
      </c>
      <c r="E30" s="38">
        <f>E29/E28</f>
        <v>0.97375690607734811</v>
      </c>
      <c r="F30" s="38">
        <f>F29/F28</f>
        <v>0.95971978984238182</v>
      </c>
      <c r="G30" s="38">
        <f>G29/G28</f>
        <v>0.93908629441624369</v>
      </c>
      <c r="H30" s="38">
        <f>+H29/H28</f>
        <v>0.94350282485875703</v>
      </c>
      <c r="I30" s="38">
        <f>+I29/I28</f>
        <v>0.91897654584221744</v>
      </c>
      <c r="J30" s="38">
        <f>+J29/J28</f>
        <v>0.95026881720430112</v>
      </c>
      <c r="K30" s="38"/>
      <c r="L30" s="38"/>
      <c r="M30" s="38"/>
      <c r="N30" s="38"/>
      <c r="O30" s="38"/>
      <c r="P30" s="38"/>
    </row>
    <row r="31" spans="2:16" x14ac:dyDescent="0.2">
      <c r="B31" s="96"/>
      <c r="C31" s="97"/>
      <c r="D31" s="18" t="s">
        <v>41</v>
      </c>
      <c r="E31" s="44" t="s">
        <v>68</v>
      </c>
      <c r="F31" s="44" t="s">
        <v>70</v>
      </c>
      <c r="G31" s="44" t="s">
        <v>72</v>
      </c>
      <c r="H31" s="40">
        <v>10695.42</v>
      </c>
      <c r="I31" s="41">
        <v>27197.919999999998</v>
      </c>
      <c r="J31" s="40">
        <v>4411.5</v>
      </c>
      <c r="K31" s="43"/>
      <c r="L31" s="44"/>
      <c r="M31" s="43"/>
      <c r="N31" s="42"/>
      <c r="O31" s="45"/>
      <c r="P31" s="42"/>
    </row>
    <row r="32" spans="2:16" x14ac:dyDescent="0.2">
      <c r="B32" s="98"/>
      <c r="C32" s="99"/>
      <c r="D32" s="46" t="s">
        <v>64</v>
      </c>
      <c r="E32" s="44" t="s">
        <v>69</v>
      </c>
      <c r="F32" s="44" t="s">
        <v>71</v>
      </c>
      <c r="G32" s="44" t="s">
        <v>73</v>
      </c>
      <c r="H32" s="39" t="s">
        <v>74</v>
      </c>
      <c r="I32" s="39" t="s">
        <v>75</v>
      </c>
      <c r="J32" s="39" t="s">
        <v>76</v>
      </c>
      <c r="K32" s="39"/>
      <c r="L32" s="39"/>
      <c r="M32" s="39"/>
      <c r="N32" s="36"/>
      <c r="O32" s="47"/>
      <c r="P32" s="47"/>
    </row>
    <row r="34" spans="2:16" s="3" customFormat="1" x14ac:dyDescent="0.2">
      <c r="B34" s="72" t="s">
        <v>20</v>
      </c>
      <c r="C34" s="101"/>
      <c r="D34" s="101"/>
      <c r="E34" s="101"/>
      <c r="F34" s="101"/>
      <c r="G34" s="101"/>
      <c r="H34" s="102"/>
      <c r="I34" s="86" t="s">
        <v>1</v>
      </c>
      <c r="J34" s="87"/>
      <c r="K34" s="65" t="s">
        <v>2</v>
      </c>
      <c r="L34" s="66"/>
      <c r="M34" s="86" t="s">
        <v>3</v>
      </c>
      <c r="N34" s="87"/>
      <c r="O34" s="65" t="s">
        <v>4</v>
      </c>
      <c r="P34" s="66"/>
    </row>
    <row r="35" spans="2:16" ht="12.75" customHeight="1" x14ac:dyDescent="0.2">
      <c r="B35" s="116" t="s">
        <v>53</v>
      </c>
      <c r="C35" s="117"/>
      <c r="D35" s="117"/>
      <c r="E35" s="103" t="s">
        <v>54</v>
      </c>
      <c r="F35" s="103"/>
      <c r="G35" s="103"/>
      <c r="H35" s="103"/>
      <c r="I35" s="63"/>
      <c r="J35" s="64"/>
      <c r="K35" s="61"/>
      <c r="L35" s="62"/>
      <c r="M35" s="63"/>
      <c r="N35" s="64"/>
      <c r="O35" s="61"/>
      <c r="P35" s="62"/>
    </row>
    <row r="36" spans="2:16" x14ac:dyDescent="0.2">
      <c r="B36" s="117"/>
      <c r="C36" s="117"/>
      <c r="D36" s="117"/>
      <c r="E36" s="103" t="s">
        <v>21</v>
      </c>
      <c r="F36" s="103"/>
      <c r="G36" s="103"/>
      <c r="H36" s="103"/>
      <c r="I36" s="63"/>
      <c r="J36" s="64"/>
      <c r="K36" s="61"/>
      <c r="L36" s="62"/>
      <c r="M36" s="63"/>
      <c r="N36" s="64"/>
      <c r="O36" s="61"/>
      <c r="P36" s="62"/>
    </row>
    <row r="37" spans="2:16" x14ac:dyDescent="0.2">
      <c r="B37" s="117"/>
      <c r="C37" s="117"/>
      <c r="D37" s="117"/>
      <c r="E37" s="103" t="s">
        <v>55</v>
      </c>
      <c r="F37" s="103"/>
      <c r="G37" s="103"/>
      <c r="H37" s="103"/>
      <c r="I37" s="63"/>
      <c r="J37" s="64"/>
      <c r="K37" s="61"/>
      <c r="L37" s="62"/>
      <c r="M37" s="63"/>
      <c r="N37" s="64"/>
      <c r="O37" s="61"/>
      <c r="P37" s="6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79" t="s">
        <v>22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61</v>
      </c>
      <c r="G44" s="6" t="s">
        <v>34</v>
      </c>
      <c r="H44" s="78" t="s">
        <v>62</v>
      </c>
      <c r="I44" s="78"/>
      <c r="J44" s="78"/>
      <c r="L44" s="6" t="s">
        <v>35</v>
      </c>
      <c r="M44" s="59" t="s">
        <v>63</v>
      </c>
      <c r="N44" s="59"/>
      <c r="O44" s="59"/>
      <c r="P44" s="60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56</v>
      </c>
    </row>
  </sheetData>
  <mergeCells count="42">
    <mergeCell ref="E37:H37"/>
    <mergeCell ref="E36:H36"/>
    <mergeCell ref="I35:J35"/>
    <mergeCell ref="B19:B27"/>
    <mergeCell ref="B28:C32"/>
    <mergeCell ref="B14:C17"/>
    <mergeCell ref="B35:D37"/>
    <mergeCell ref="B18:C18"/>
    <mergeCell ref="B34:H34"/>
    <mergeCell ref="C25:C27"/>
    <mergeCell ref="E35:H35"/>
    <mergeCell ref="K35:L35"/>
    <mergeCell ref="D2:E2"/>
    <mergeCell ref="H7:J8"/>
    <mergeCell ref="B7:D10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E7:G8"/>
    <mergeCell ref="N9:P9"/>
    <mergeCell ref="C22:C24"/>
    <mergeCell ref="H44:J44"/>
    <mergeCell ref="K36:L36"/>
    <mergeCell ref="I37:J37"/>
    <mergeCell ref="K37:L37"/>
    <mergeCell ref="O35:P35"/>
    <mergeCell ref="C41:P41"/>
    <mergeCell ref="E9:G9"/>
    <mergeCell ref="O36:P36"/>
    <mergeCell ref="O37:P37"/>
    <mergeCell ref="M36:N36"/>
    <mergeCell ref="M37:N37"/>
    <mergeCell ref="O34:P34"/>
    <mergeCell ref="K7:M8"/>
    <mergeCell ref="M35:N35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2014-07-17T21:27:34Z</cp:lastPrinted>
  <dcterms:created xsi:type="dcterms:W3CDTF">2009-11-05T22:32:05Z</dcterms:created>
  <dcterms:modified xsi:type="dcterms:W3CDTF">2014-08-25T23:09:02Z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