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15480" windowHeight="10830" tabRatio="838"/>
  </bookViews>
  <sheets>
    <sheet name="GO 133-C Report-Total Company" sheetId="1" r:id="rId1"/>
    <sheet name="GO 133-C Report-Host" sheetId="2" r:id="rId2"/>
    <sheet name="GO 133-C Report-YMLP" sheetId="3" r:id="rId3"/>
    <sheet name="GO 133-C Report-BSLK" sheetId="4" r:id="rId4"/>
    <sheet name="GO 133-C Report-MMPA" sheetId="5" r:id="rId5"/>
    <sheet name="GO 133-C Report-MRPS" sheetId="6" r:id="rId6"/>
  </sheets>
  <calcPr calcId="145621"/>
  <customWorkbookViews>
    <customWorkbookView name="Rubenstein, Gregory - Personal View" guid="{2C98EED0-14CF-4A4D-ACFB-96C79835505B}" mergeInterval="0" personalView="1" maximized="1" windowWidth="1916" windowHeight="849" tabRatio="838" activeSheetId="1"/>
    <customWorkbookView name="admin - Personal View" guid="{CA37C710-4F8D-4D3D-9E49-464FB9F54C0E}" mergeInterval="0" personalView="1" maximized="1" windowWidth="1440" windowHeight="555" activeSheetId="1" showComments="commIndAndComment"/>
    <customWorkbookView name="monikab - Personal View" guid="{CC91C62E-BEF3-4052-AC46-2A40255A0441}" mergeInterval="0" personalView="1" maximized="1" windowWidth="1440" windowHeight="694" tabRatio="838" activeSheetId="3"/>
    <customWorkbookView name="Linda Oldfield - Personal View" guid="{39FE100F-E25A-49B4-A06A-4A57B7375656}" mergeInterval="0" personalView="1" maximized="1" windowWidth="1440" windowHeight="618" tabRatio="838" activeSheetId="1"/>
  </customWorkbookViews>
</workbook>
</file>

<file path=xl/calcChain.xml><?xml version="1.0" encoding="utf-8"?>
<calcChain xmlns="http://schemas.openxmlformats.org/spreadsheetml/2006/main">
  <c r="P24" i="5" l="1"/>
  <c r="O24" i="5"/>
  <c r="N24" i="5"/>
  <c r="M24" i="5"/>
  <c r="L24" i="5"/>
  <c r="K24" i="5"/>
  <c r="J24" i="5"/>
  <c r="I24" i="5"/>
  <c r="H24" i="5"/>
  <c r="G24" i="5"/>
  <c r="F24" i="5"/>
  <c r="E24" i="5"/>
  <c r="O27" i="4" l="1"/>
  <c r="P27" i="4"/>
  <c r="N27" i="4"/>
  <c r="O24" i="3"/>
  <c r="P24" i="3"/>
  <c r="N24" i="3"/>
  <c r="L27" i="4" l="1"/>
  <c r="K27" i="4"/>
  <c r="J27" i="4"/>
  <c r="I27" i="4"/>
  <c r="H27" i="4"/>
  <c r="G27" i="4"/>
  <c r="F27" i="4"/>
  <c r="E27" i="4"/>
  <c r="E24" i="3"/>
  <c r="F24" i="3"/>
  <c r="N7" i="6"/>
  <c r="K7" i="6"/>
  <c r="H7" i="6"/>
  <c r="E7" i="6"/>
  <c r="O2" i="6"/>
  <c r="N7" i="5"/>
  <c r="K7" i="5"/>
  <c r="H7" i="5"/>
  <c r="E7" i="5"/>
  <c r="O2" i="5"/>
  <c r="N7" i="4"/>
  <c r="K7" i="4"/>
  <c r="H7" i="4"/>
  <c r="E7" i="4"/>
  <c r="O2" i="4"/>
  <c r="N7" i="3"/>
  <c r="K7" i="3"/>
  <c r="H7" i="3"/>
  <c r="E7" i="3"/>
  <c r="O2" i="3"/>
  <c r="N7" i="2"/>
  <c r="K7" i="2"/>
  <c r="H7" i="2"/>
  <c r="E7" i="2"/>
  <c r="O2" i="2"/>
  <c r="M27" i="4" l="1"/>
  <c r="P21" i="6" l="1"/>
  <c r="O21" i="6"/>
  <c r="N21" i="6"/>
  <c r="M21" i="6"/>
  <c r="L21" i="6"/>
  <c r="K21" i="6"/>
  <c r="J21" i="6"/>
  <c r="I21" i="6"/>
  <c r="H21" i="6"/>
  <c r="G21" i="6"/>
  <c r="F21" i="6"/>
  <c r="E21" i="6"/>
  <c r="M24" i="3"/>
  <c r="L24" i="3"/>
  <c r="K24" i="3"/>
  <c r="J24" i="3"/>
  <c r="I24" i="3"/>
  <c r="H24" i="3"/>
  <c r="G24" i="3"/>
  <c r="P21" i="2"/>
  <c r="O21" i="2"/>
  <c r="N21" i="2"/>
  <c r="M21" i="2"/>
  <c r="L21" i="2"/>
  <c r="K21" i="2"/>
  <c r="J21" i="2"/>
  <c r="I21" i="2"/>
  <c r="H21" i="2"/>
  <c r="G21" i="2"/>
  <c r="F21" i="2"/>
  <c r="E21" i="2"/>
  <c r="P21" i="1"/>
  <c r="O21" i="1"/>
  <c r="N21" i="1"/>
  <c r="M21" i="1"/>
  <c r="L21" i="1"/>
  <c r="K21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<sst xmlns="http://schemas.openxmlformats.org/spreadsheetml/2006/main" count="473" uniqueCount="90">
  <si>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</si>
  <si>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</si>
  <si>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</si>
  <si>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</si>
  <si>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</si>
  <si>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</si>
  <si>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</si>
  <si>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</si>
  <si>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</si>
  <si>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</si>
  <si>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</si>
  <si>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</si>
  <si>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</si>
  <si>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</si>
  <si>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</si>
  <si>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</si>
  <si>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</si>
  <si>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</si>
  <si>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</si>
  <si>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</si>
  <si>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</si>
  <si>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</si>
  <si>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</si>
  <si>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</si>
  <si>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</si>
  <si>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</si>
  <si>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</si>
  <si>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</si>
  <si>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</si>
  <si>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</si>
  <si>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</si>
  <si>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</si>
  <si>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</si>
  <si>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</si>
  <si>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</si>
  <si>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</si>
  <si>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</si>
  <si>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</si>
  <si>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</si>
  <si>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</si>
  <si>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</si>
  <si>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</si>
  <si>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</si>
  <si>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</si>
  <si>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</si>
  <si>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</si>
  <si>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</si>
  <si>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</si>
  <si>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</si>
  <si>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</si>
  <si>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</si>
  <si>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</si>
  <si>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</si>
  <si>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</si>
  <si>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</si>
  <si>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</si>
  <si>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</si>
  <si>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</si>
  <si>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Sierra Telephone</t>
  </si>
  <si>
    <t>1016-C</t>
  </si>
  <si>
    <t>Linda Burton</t>
  </si>
  <si>
    <t>559-642-0229</t>
  </si>
  <si>
    <t xml:space="preserve">YMLP </t>
  </si>
  <si>
    <t>BSLK</t>
  </si>
  <si>
    <t>MMPA</t>
  </si>
  <si>
    <t>MRPS</t>
  </si>
  <si>
    <t>Total Company</t>
  </si>
  <si>
    <t>lindab@stcg.net</t>
  </si>
  <si>
    <t>Oakhurst (Host)</t>
  </si>
  <si>
    <t>100</t>
  </si>
  <si>
    <t>Date filed
(05/15/14)</t>
  </si>
  <si>
    <t>Date filed
(08/15/14)</t>
  </si>
  <si>
    <t>Date filed
(11/15/14)</t>
  </si>
  <si>
    <t>Date filed
(02/15/15)</t>
  </si>
  <si>
    <t>6:41</t>
  </si>
  <si>
    <t>168:59</t>
  </si>
  <si>
    <t>8:53</t>
  </si>
  <si>
    <t>24:48</t>
  </si>
  <si>
    <t>49:47</t>
  </si>
  <si>
    <t>288:54</t>
  </si>
  <si>
    <t>6:52</t>
  </si>
  <si>
    <t>173:39</t>
  </si>
  <si>
    <t>118:26</t>
  </si>
  <si>
    <t>29:39</t>
  </si>
  <si>
    <t>35:43</t>
  </si>
  <si>
    <t>5:57</t>
  </si>
  <si>
    <t>110:19</t>
  </si>
  <si>
    <t>467:46</t>
  </si>
  <si>
    <t>8:03</t>
  </si>
  <si>
    <t>Date: 9/19/2014 Major Outage due to Courtney Fire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</si>
</sst>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9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7" fillId="2" borderId="7" xfId="0" applyFont="1" applyFill="1" applyBorder="1"/>
    <xf numFmtId="0" fontId="7" fillId="2" borderId="3" xfId="0" applyFont="1" applyFill="1" applyBorder="1"/>
    <xf numFmtId="0" fontId="7" fillId="0" borderId="7" xfId="0" applyFont="1" applyBorder="1"/>
    <xf numFmtId="0" fontId="7" fillId="0" borderId="2" xfId="0" applyFont="1" applyBorder="1"/>
    <xf numFmtId="0" fontId="7" fillId="2" borderId="8" xfId="0" applyFont="1" applyFill="1" applyBorder="1"/>
    <xf numFmtId="0" fontId="7" fillId="2" borderId="2" xfId="0" applyFont="1" applyFill="1" applyBorder="1"/>
    <xf numFmtId="0" fontId="7" fillId="0" borderId="8" xfId="0" applyFont="1" applyBorder="1"/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9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20" fontId="7" fillId="2" borderId="7" xfId="0" applyNumberFormat="1" applyFont="1" applyFill="1" applyBorder="1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/>
    <xf numFmtId="0" fontId="1" fillId="2" borderId="3" xfId="0" applyFont="1" applyFill="1" applyBorder="1"/>
    <xf numFmtId="0" fontId="1" fillId="0" borderId="7" xfId="0" applyFont="1" applyBorder="1"/>
    <xf numFmtId="0" fontId="1" fillId="0" borderId="2" xfId="0" applyFont="1" applyBorder="1"/>
    <xf numFmtId="0" fontId="1" fillId="2" borderId="8" xfId="0" applyFont="1" applyFill="1" applyBorder="1"/>
    <xf numFmtId="0" fontId="1" fillId="2" borderId="2" xfId="0" applyFont="1" applyFill="1" applyBorder="1"/>
    <xf numFmtId="0" fontId="1" fillId="0" borderId="8" xfId="0" applyFont="1" applyBorder="1"/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9" xfId="0" applyFont="1" applyBorder="1"/>
    <xf numFmtId="0" fontId="1" fillId="2" borderId="0" xfId="0" applyFont="1" applyFill="1" applyBorder="1"/>
    <xf numFmtId="20" fontId="1" fillId="2" borderId="7" xfId="0" applyNumberFormat="1" applyFont="1" applyFill="1" applyBorder="1"/>
    <xf numFmtId="20" fontId="1" fillId="2" borderId="3" xfId="0" applyNumberFormat="1" applyFont="1" applyFill="1" applyBorder="1"/>
    <xf numFmtId="0" fontId="1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20" fontId="1" fillId="2" borderId="5" xfId="0" applyNumberFormat="1" applyFont="1" applyFill="1" applyBorder="1"/>
    <xf numFmtId="2" fontId="1" fillId="2" borderId="5" xfId="0" applyNumberFormat="1" applyFont="1" applyFill="1" applyBorder="1"/>
    <xf numFmtId="20" fontId="7" fillId="0" borderId="3" xfId="0" applyNumberFormat="1" applyFont="1" applyBorder="1"/>
    <xf numFmtId="20" fontId="7" fillId="0" borderId="7" xfId="0" applyNumberFormat="1" applyFont="1" applyBorder="1"/>
    <xf numFmtId="20" fontId="1" fillId="0" borderId="7" xfId="0" applyNumberFormat="1" applyFont="1" applyBorder="1"/>
    <xf numFmtId="0" fontId="0" fillId="3" borderId="0" xfId="0" applyFont="1" applyFill="1" applyBorder="1"/>
    <xf numFmtId="0" fontId="0" fillId="3" borderId="9" xfId="0" applyFont="1" applyFill="1" applyBorder="1"/>
    <xf numFmtId="0" fontId="5" fillId="0" borderId="1" xfId="0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right"/>
    </xf>
    <xf numFmtId="20" fontId="1" fillId="2" borderId="6" xfId="0" applyNumberFormat="1" applyFont="1" applyFill="1" applyBorder="1"/>
    <xf numFmtId="2" fontId="1" fillId="2" borderId="6" xfId="0" applyNumberFormat="1" applyFont="1" applyFill="1" applyBorder="1"/>
    <xf numFmtId="2" fontId="1" fillId="2" borderId="7" xfId="0" applyNumberFormat="1" applyFont="1" applyFill="1" applyBorder="1"/>
    <xf numFmtId="2" fontId="1" fillId="2" borderId="3" xfId="0" applyNumberFormat="1" applyFont="1" applyFill="1" applyBorder="1"/>
    <xf numFmtId="49" fontId="1" fillId="0" borderId="5" xfId="0" applyNumberFormat="1" applyFont="1" applyFill="1" applyBorder="1" applyAlignment="1">
      <alignment horizontal="right"/>
    </xf>
    <xf numFmtId="2" fontId="1" fillId="0" borderId="5" xfId="0" applyNumberFormat="1" applyFont="1" applyBorder="1"/>
    <xf numFmtId="2" fontId="1" fillId="0" borderId="6" xfId="0" applyNumberFormat="1" applyFont="1" applyBorder="1"/>
    <xf numFmtId="2" fontId="7" fillId="0" borderId="5" xfId="0" applyNumberFormat="1" applyFont="1" applyFill="1" applyBorder="1"/>
    <xf numFmtId="2" fontId="7" fillId="0" borderId="6" xfId="0" applyNumberFormat="1" applyFont="1" applyFill="1" applyBorder="1"/>
    <xf numFmtId="2" fontId="1" fillId="0" borderId="3" xfId="0" applyNumberFormat="1" applyFont="1" applyBorder="1"/>
    <xf numFmtId="2" fontId="1" fillId="0" borderId="7" xfId="0" applyNumberFormat="1" applyFont="1" applyBorder="1"/>
    <xf numFmtId="20" fontId="7" fillId="2" borderId="5" xfId="0" applyNumberFormat="1" applyFont="1" applyFill="1" applyBorder="1"/>
    <xf numFmtId="2" fontId="1" fillId="2" borderId="4" xfId="0" applyNumberFormat="1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0" xfId="2" applyFont="1" applyFill="1" applyBorder="1"/>
    <xf numFmtId="0" fontId="1" fillId="2" borderId="9" xfId="2" applyFont="1" applyFill="1" applyBorder="1"/>
    <xf numFmtId="49" fontId="1" fillId="2" borderId="5" xfId="2" applyNumberFormat="1" applyFont="1" applyFill="1" applyBorder="1" applyAlignment="1">
      <alignment horizontal="right"/>
    </xf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0" xfId="2" applyFont="1" applyFill="1" applyBorder="1"/>
    <xf numFmtId="0" fontId="1" fillId="2" borderId="9" xfId="2" applyFont="1" applyFill="1" applyBorder="1"/>
    <xf numFmtId="20" fontId="1" fillId="2" borderId="7" xfId="2" applyNumberFormat="1" applyFont="1" applyFill="1" applyBorder="1"/>
    <xf numFmtId="49" fontId="1" fillId="2" borderId="5" xfId="2" applyNumberFormat="1" applyFont="1" applyFill="1" applyBorder="1" applyAlignment="1">
      <alignment horizontal="right"/>
    </xf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0" xfId="2" applyFont="1" applyFill="1" applyBorder="1"/>
    <xf numFmtId="0" fontId="1" fillId="2" borderId="9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0" xfId="2" applyFont="1" applyFill="1" applyBorder="1"/>
    <xf numFmtId="20" fontId="1" fillId="2" borderId="7" xfId="2" applyNumberFormat="1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6" xfId="2" applyNumberFormat="1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20" fontId="1" fillId="2" borderId="7" xfId="2" applyNumberFormat="1" applyFont="1" applyFill="1" applyBorder="1"/>
    <xf numFmtId="49" fontId="1" fillId="2" borderId="5" xfId="2" applyNumberFormat="1" applyFont="1" applyFill="1" applyBorder="1" applyAlignment="1">
      <alignment horizontal="right"/>
    </xf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0" xfId="2" applyFont="1" applyFill="1" applyBorder="1"/>
    <xf numFmtId="0" fontId="1" fillId="2" borderId="9" xfId="2" applyFont="1" applyFill="1" applyBorder="1"/>
    <xf numFmtId="20" fontId="1" fillId="2" borderId="7" xfId="2" applyNumberFormat="1" applyFont="1" applyFill="1" applyBorder="1"/>
    <xf numFmtId="2" fontId="1" fillId="2" borderId="3" xfId="2" applyNumberFormat="1" applyFont="1" applyFill="1" applyBorder="1"/>
    <xf numFmtId="20" fontId="1" fillId="2" borderId="5" xfId="2" applyNumberFormat="1" applyFont="1" applyFill="1" applyBorder="1"/>
    <xf numFmtId="20" fontId="7" fillId="0" borderId="10" xfId="0" applyNumberFormat="1" applyFont="1" applyBorder="1"/>
    <xf numFmtId="20" fontId="7" fillId="0" borderId="5" xfId="0" applyNumberFormat="1" applyFont="1" applyBorder="1"/>
    <xf numFmtId="20" fontId="1" fillId="0" borderId="5" xfId="0" applyNumberFormat="1" applyFont="1" applyBorder="1"/>
    <xf numFmtId="2" fontId="1" fillId="2" borderId="7" xfId="2" applyNumberFormat="1" applyFont="1" applyFill="1" applyBorder="1"/>
    <xf numFmtId="49" fontId="1" fillId="2" borderId="10" xfId="2" applyNumberFormat="1" applyFont="1" applyFill="1" applyBorder="1" applyAlignment="1">
      <alignment horizontal="right"/>
    </xf>
    <xf numFmtId="0" fontId="0" fillId="3" borderId="5" xfId="0" applyFont="1" applyFill="1" applyBorder="1"/>
    <xf numFmtId="0" fontId="1" fillId="2" borderId="4" xfId="0" applyFont="1" applyFill="1" applyBorder="1" applyAlignment="1"/>
    <xf numFmtId="0" fontId="1" fillId="2" borderId="10" xfId="0" applyFont="1" applyFill="1" applyBorder="1" applyAlignment="1"/>
    <xf numFmtId="10" fontId="1" fillId="2" borderId="4" xfId="0" applyNumberFormat="1" applyFont="1" applyFill="1" applyBorder="1" applyAlignment="1"/>
    <xf numFmtId="20" fontId="1" fillId="2" borderId="4" xfId="2" applyNumberFormat="1" applyFont="1" applyFill="1" applyBorder="1" applyAlignment="1">
      <alignment horizontal="right"/>
    </xf>
    <xf numFmtId="20" fontId="1" fillId="2" borderId="10" xfId="0" applyNumberFormat="1" applyFont="1" applyFill="1" applyBorder="1"/>
    <xf numFmtId="49" fontId="1" fillId="2" borderId="4" xfId="2" applyNumberFormat="1" applyFont="1" applyFill="1" applyBorder="1" applyAlignment="1">
      <alignment horizontal="right"/>
    </xf>
    <xf numFmtId="0" fontId="1" fillId="2" borderId="12" xfId="2" applyFont="1" applyFill="1" applyBorder="1"/>
    <xf numFmtId="20" fontId="1" fillId="2" borderId="4" xfId="2" applyNumberFormat="1" applyFont="1" applyFill="1" applyBorder="1"/>
    <xf numFmtId="0" fontId="1" fillId="0" borderId="4" xfId="0" applyFont="1" applyFill="1" applyBorder="1" applyAlignment="1"/>
    <xf numFmtId="0" fontId="1" fillId="0" borderId="10" xfId="0" applyFont="1" applyBorder="1" applyAlignment="1"/>
    <xf numFmtId="10" fontId="1" fillId="0" borderId="4" xfId="0" applyNumberFormat="1" applyFont="1" applyFill="1" applyBorder="1" applyAlignment="1"/>
    <xf numFmtId="49" fontId="1" fillId="0" borderId="10" xfId="0" applyNumberFormat="1" applyFont="1" applyFill="1" applyBorder="1" applyAlignment="1">
      <alignment horizontal="right"/>
    </xf>
    <xf numFmtId="20" fontId="1" fillId="0" borderId="6" xfId="0" applyNumberFormat="1" applyFont="1" applyBorder="1"/>
    <xf numFmtId="0" fontId="11" fillId="2" borderId="8" xfId="0" applyFont="1" applyFill="1" applyBorder="1"/>
    <xf numFmtId="0" fontId="11" fillId="2" borderId="2" xfId="0" applyFont="1" applyFill="1" applyBorder="1"/>
    <xf numFmtId="0" fontId="11" fillId="0" borderId="2" xfId="0" applyFont="1" applyBorder="1"/>
    <xf numFmtId="0" fontId="11" fillId="0" borderId="8" xfId="0" applyFont="1" applyBorder="1"/>
    <xf numFmtId="0" fontId="11" fillId="2" borderId="8" xfId="2" applyFont="1" applyFill="1" applyBorder="1"/>
    <xf numFmtId="0" fontId="11" fillId="2" borderId="2" xfId="2" applyFont="1" applyFill="1" applyBorder="1"/>
    <xf numFmtId="2" fontId="11" fillId="2" borderId="5" xfId="0" applyNumberFormat="1" applyFont="1" applyFill="1" applyBorder="1"/>
    <xf numFmtId="2" fontId="11" fillId="0" borderId="5" xfId="0" applyNumberFormat="1" applyFont="1" applyFill="1" applyBorder="1"/>
    <xf numFmtId="2" fontId="11" fillId="0" borderId="6" xfId="0" applyNumberFormat="1" applyFont="1" applyFill="1" applyBorder="1"/>
    <xf numFmtId="2" fontId="11" fillId="2" borderId="6" xfId="0" applyNumberFormat="1" applyFont="1" applyFill="1" applyBorder="1"/>
    <xf numFmtId="2" fontId="11" fillId="0" borderId="5" xfId="0" applyNumberFormat="1" applyFont="1" applyBorder="1"/>
    <xf numFmtId="2" fontId="11" fillId="0" borderId="6" xfId="0" applyNumberFormat="1" applyFont="1" applyBorder="1"/>
    <xf numFmtId="0" fontId="11" fillId="2" borderId="6" xfId="0" applyFont="1" applyFill="1" applyBorder="1"/>
    <xf numFmtId="0" fontId="1" fillId="2" borderId="4" xfId="0" applyFont="1" applyFill="1" applyBorder="1" applyAlignment="1"/>
    <xf numFmtId="0" fontId="1" fillId="2" borderId="10" xfId="0" applyFont="1" applyFill="1" applyBorder="1" applyAlignment="1"/>
    <xf numFmtId="10" fontId="7" fillId="2" borderId="4" xfId="0" applyNumberFormat="1" applyFont="1" applyFill="1" applyBorder="1" applyAlignment="1"/>
    <xf numFmtId="10" fontId="7" fillId="2" borderId="10" xfId="0" applyNumberFormat="1" applyFont="1" applyFill="1" applyBorder="1" applyAlignment="1"/>
    <xf numFmtId="0" fontId="1" fillId="0" borderId="4" xfId="0" applyFont="1" applyFill="1" applyBorder="1" applyAlignment="1"/>
    <xf numFmtId="0" fontId="1" fillId="0" borderId="10" xfId="0" applyFont="1" applyBorder="1" applyAlignment="1"/>
    <xf numFmtId="10" fontId="1" fillId="0" borderId="10" xfId="0" applyNumberFormat="1" applyFont="1" applyBorder="1" applyAlignment="1"/>
    <xf numFmtId="2" fontId="7" fillId="0" borderId="3" xfId="0" applyNumberFormat="1" applyFont="1" applyBorder="1"/>
    <xf numFmtId="164" fontId="1" fillId="2" borderId="5" xfId="2" quotePrefix="1" applyNumberFormat="1" applyFont="1" applyFill="1" applyBorder="1" applyAlignment="1">
      <alignment horizontal="right"/>
    </xf>
    <xf numFmtId="20" fontId="1" fillId="2" borderId="5" xfId="2" quotePrefix="1" applyNumberFormat="1" applyFont="1" applyFill="1" applyBorder="1" applyAlignment="1">
      <alignment horizontal="right"/>
    </xf>
    <xf numFmtId="20" fontId="1" fillId="2" borderId="5" xfId="0" quotePrefix="1" applyNumberFormat="1" applyFont="1" applyFill="1" applyBorder="1" applyAlignment="1">
      <alignment horizontal="right"/>
    </xf>
    <xf numFmtId="20" fontId="1" fillId="2" borderId="10" xfId="0" quotePrefix="1" applyNumberFormat="1" applyFont="1" applyFill="1" applyBorder="1" applyAlignment="1">
      <alignment horizontal="right"/>
    </xf>
    <xf numFmtId="49" fontId="1" fillId="2" borderId="10" xfId="2" quotePrefix="1" applyNumberFormat="1" applyFont="1" applyFill="1" applyBorder="1" applyAlignment="1">
      <alignment horizontal="right"/>
    </xf>
    <xf numFmtId="20" fontId="1" fillId="2" borderId="4" xfId="2" quotePrefix="1" applyNumberFormat="1" applyFont="1" applyFill="1" applyBorder="1" applyAlignment="1">
      <alignment horizontal="right"/>
    </xf>
    <xf numFmtId="0" fontId="1" fillId="0" borderId="5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4" xfId="0" applyFont="1" applyBorder="1" applyAlignment="1"/>
    <xf numFmtId="0" fontId="1" fillId="0" borderId="12" xfId="0" applyFont="1" applyBorder="1" applyAlignment="1"/>
    <xf numFmtId="0" fontId="1" fillId="0" borderId="16" xfId="0" applyFont="1" applyBorder="1" applyAlignment="1"/>
    <xf numFmtId="0" fontId="1" fillId="0" borderId="13" xfId="0" applyFont="1" applyBorder="1" applyAlignment="1"/>
    <xf numFmtId="0" fontId="1" fillId="0" borderId="15" xfId="0" applyFont="1" applyBorder="1" applyAlignment="1"/>
    <xf numFmtId="0" fontId="5" fillId="0" borderId="2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5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/>
    <xf numFmtId="0" fontId="1" fillId="0" borderId="1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1" fillId="2" borderId="10" xfId="0" applyFont="1" applyFill="1" applyBorder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5" fillId="0" borderId="4" xfId="0" applyFont="1" applyBorder="1" applyAlignment="1"/>
    <xf numFmtId="0" fontId="1" fillId="0" borderId="10" xfId="0" applyFont="1" applyBorder="1" applyAlignment="1"/>
    <xf numFmtId="0" fontId="5" fillId="0" borderId="6" xfId="0" applyFont="1" applyBorder="1" applyAlignment="1"/>
    <xf numFmtId="0" fontId="5" fillId="0" borderId="10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9" fillId="0" borderId="1" xfId="1" applyBorder="1" applyAlignment="1" applyProtection="1">
      <alignment horizontal="left"/>
    </xf>
    <xf numFmtId="0" fontId="1" fillId="0" borderId="4" xfId="0" applyFont="1" applyFill="1" applyBorder="1" applyAlignment="1"/>
    <xf numFmtId="10" fontId="7" fillId="2" borderId="4" xfId="0" applyNumberFormat="1" applyFont="1" applyFill="1" applyBorder="1" applyAlignment="1"/>
    <xf numFmtId="0" fontId="7" fillId="2" borderId="10" xfId="0" applyFont="1" applyFill="1" applyBorder="1" applyAlignment="1"/>
    <xf numFmtId="10" fontId="1" fillId="0" borderId="4" xfId="0" applyNumberFormat="1" applyFont="1" applyFill="1" applyBorder="1" applyAlignment="1"/>
    <xf numFmtId="10" fontId="1" fillId="0" borderId="10" xfId="0" applyNumberFormat="1" applyFont="1" applyBorder="1" applyAlignme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2" borderId="4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/>
    <xf numFmtId="0" fontId="7" fillId="0" borderId="5" xfId="0" applyFont="1" applyFill="1" applyBorder="1" applyAlignment="1"/>
    <xf numFmtId="0" fontId="4" fillId="0" borderId="0" xfId="0" applyFont="1"/>
    <xf numFmtId="0" fontId="7" fillId="0" borderId="10" xfId="0" applyFont="1" applyBorder="1" applyAlignment="1"/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4" fillId="0" borderId="8" xfId="0" applyFont="1" applyBorder="1" applyAlignment="1"/>
    <xf numFmtId="0" fontId="4" fillId="0" borderId="14" xfId="0" applyFont="1" applyBorder="1" applyAlignment="1"/>
    <xf numFmtId="0" fontId="4" fillId="0" borderId="12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13" xfId="0" applyFont="1" applyBorder="1" applyAlignment="1"/>
    <xf numFmtId="0" fontId="7" fillId="0" borderId="7" xfId="0" applyFont="1" applyBorder="1" applyAlignment="1"/>
    <xf numFmtId="0" fontId="7" fillId="0" borderId="15" xfId="0" applyFont="1" applyBorder="1" applyAlignment="1"/>
    <xf numFmtId="0" fontId="7" fillId="0" borderId="14" xfId="0" applyFont="1" applyBorder="1" applyAlignment="1"/>
    <xf numFmtId="0" fontId="7" fillId="0" borderId="12" xfId="0" applyFont="1" applyBorder="1" applyAlignment="1"/>
    <xf numFmtId="0" fontId="7" fillId="0" borderId="16" xfId="0" applyFont="1" applyBorder="1" applyAlignment="1"/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93" Type="http://schemas.openxmlformats.org/officeDocument/2006/relationships/revisionLog" Target="revisionLog3.xml"/><Relationship Id="rId89" Type="http://schemas.openxmlformats.org/officeDocument/2006/relationships/revisionLog" Target="revisionLog7.xml"/><Relationship Id="rId92" Type="http://schemas.openxmlformats.org/officeDocument/2006/relationships/revisionLog" Target="revisionLog2.xml"/><Relationship Id="rId91" Type="http://schemas.openxmlformats.org/officeDocument/2006/relationships/revisionLog" Target="revisionLog1.xml"/><Relationship Id="rId96" Type="http://schemas.openxmlformats.org/officeDocument/2006/relationships/revisionLog" Target="revisionLog6.xml"/><Relationship Id="rId90" Type="http://schemas.openxmlformats.org/officeDocument/2006/relationships/revisionLog" Target="revisionLog8.xml"/><Relationship Id="rId95" Type="http://schemas.openxmlformats.org/officeDocument/2006/relationships/revisionLog" Target="revisionLog5.xml"/><Relationship Id="rId9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BB2C74C-2A40-403D-80A6-609E3253A536}" diskRevisions="1" revisionId="6919" version="2">
  <header guid="{6495A0A3-C4AB-44A1-BBF2-075C385208E0}" dateTime="2014-10-28T16:28:36" maxSheetId="7" userName="Linda Oldfield" r:id="rId89" minRId="6589" maxRId="6756">
    <sheetIdMap count="6">
      <sheetId val="1"/>
      <sheetId val="2"/>
      <sheetId val="3"/>
      <sheetId val="4"/>
      <sheetId val="5"/>
      <sheetId val="6"/>
    </sheetIdMap>
  </header>
  <header guid="{220A1D52-AC62-4564-B4B7-F6D28B0A5999}" dateTime="2014-10-28T16:40:43" maxSheetId="7" userName="Linda Oldfield" r:id="rId90" minRId="6757" maxRId="6840">
    <sheetIdMap count="6">
      <sheetId val="1"/>
      <sheetId val="2"/>
      <sheetId val="3"/>
      <sheetId val="4"/>
      <sheetId val="5"/>
      <sheetId val="6"/>
    </sheetIdMap>
  </header>
  <header guid="{6FF8E9DA-2BE2-4C18-889A-49FA6C920431}" dateTime="2014-10-30T11:44:58" maxSheetId="7" userName="Linda Oldfield" r:id="rId91" minRId="6841" maxRId="6844">
    <sheetIdMap count="6">
      <sheetId val="1"/>
      <sheetId val="2"/>
      <sheetId val="3"/>
      <sheetId val="4"/>
      <sheetId val="5"/>
      <sheetId val="6"/>
    </sheetIdMap>
  </header>
  <header guid="{C95F9F51-ABA9-4EC4-9456-3377C008A59D}" dateTime="2014-10-30T16:57:01" maxSheetId="7" userName="Linda Oldfield" r:id="rId92" minRId="6845" maxRId="6848">
    <sheetIdMap count="6">
      <sheetId val="1"/>
      <sheetId val="2"/>
      <sheetId val="3"/>
      <sheetId val="4"/>
      <sheetId val="5"/>
      <sheetId val="6"/>
    </sheetIdMap>
  </header>
  <header guid="{0DD0E21F-3AE0-4AF6-97C6-39F412891283}" dateTime="2014-10-31T09:23:32" maxSheetId="7" userName="Linda Oldfield" r:id="rId93" minRId="6849" maxRId="6880">
    <sheetIdMap count="6">
      <sheetId val="1"/>
      <sheetId val="2"/>
      <sheetId val="3"/>
      <sheetId val="4"/>
      <sheetId val="5"/>
      <sheetId val="6"/>
    </sheetIdMap>
  </header>
  <header guid="{D890243C-1F90-4E8E-8376-AE6791E6100C}" dateTime="2014-11-14T11:31:19" maxSheetId="7" userName="Linda Oldfield" r:id="rId94" minRId="6881" maxRId="6883">
    <sheetIdMap count="6">
      <sheetId val="1"/>
      <sheetId val="2"/>
      <sheetId val="3"/>
      <sheetId val="4"/>
      <sheetId val="5"/>
      <sheetId val="6"/>
    </sheetIdMap>
  </header>
  <header guid="{65D46487-B140-404A-987F-DFCC8ADD2207}" dateTime="2014-11-14T11:35:28" maxSheetId="7" userName="Linda Oldfield" r:id="rId95" minRId="6884" maxRId="6919">
    <sheetIdMap count="6">
      <sheetId val="1"/>
      <sheetId val="2"/>
      <sheetId val="3"/>
      <sheetId val="4"/>
      <sheetId val="5"/>
      <sheetId val="6"/>
    </sheetIdMap>
  </header>
  <header guid="{ABB2C74C-2A40-403D-80A6-609E3253A536}" dateTime="2014-11-24T09:30:10" maxSheetId="7" userName="Rubenstein, Gregory" r:id="rId96">
    <sheetIdMap count="6">
      <sheetId val="1"/>
      <sheetId val="2"/>
      <sheetId val="3"/>
      <sheetId val="4"/>
      <sheetId val="5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41" sId="1">
    <nc r="M35">
      <v>18024</v>
    </nc>
  </rcc>
  <rcc rId="6842" sId="1" numFmtId="14">
    <nc r="M37">
      <v>0.9194</v>
    </nc>
  </rcc>
  <rcc rId="6843" sId="2">
    <nc r="N35">
      <v>18024</v>
    </nc>
  </rcc>
  <rcc rId="6844" sId="2" numFmtId="14">
    <nc r="N37">
      <v>0.9194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45" sId="2">
    <oc r="E28">
      <v>0</v>
    </oc>
    <nc r="E28">
      <v>12</v>
    </nc>
  </rcc>
  <rcc rId="6846" sId="2">
    <oc r="E29">
      <v>0</v>
    </oc>
    <nc r="E29">
      <v>12</v>
    </nc>
  </rcc>
  <rcc rId="6847" sId="2" numFmtId="25">
    <oc r="E32">
      <v>0</v>
    </oc>
    <nc r="E32">
      <v>0.10972222222222222</v>
    </nc>
  </rcc>
  <rcc rId="6848" sId="2" odxf="1" dxf="1" numFmtId="25" quotePrefix="1">
    <oc r="E31">
      <v>0</v>
    </oc>
    <nc r="E31" t="inlineStr">
      <is>
        <t>31:43</t>
      </is>
    </nc>
    <ndxf/>
  </rcc>
  <rfmt sheetId="2" sqref="E31">
    <dxf>
      <alignment horizontal="right" readingOrder="0"/>
    </dxf>
  </rfmt>
  <rfmt sheetId="2" sqref="E31:E32 E28:E29" start="0" length="2147483647">
    <dxf>
      <font>
        <color rgb="FFFF0000"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49" sId="3">
    <oc r="E28">
      <v>0</v>
    </oc>
    <nc r="E28">
      <v>1</v>
    </nc>
  </rcc>
  <rcc rId="6850" sId="3">
    <oc r="E29">
      <v>0</v>
    </oc>
    <nc r="E29">
      <v>1</v>
    </nc>
  </rcc>
  <rcc rId="6851" sId="3" numFmtId="25">
    <oc r="E31">
      <v>0</v>
    </oc>
    <nc r="E31">
      <v>4.9999999999999996E-2</v>
    </nc>
  </rcc>
  <rcc rId="6852" sId="3" numFmtId="25">
    <oc r="E32">
      <v>0</v>
    </oc>
    <nc r="E32">
      <v>4.9999999999999996E-2</v>
    </nc>
  </rcc>
  <rfmt sheetId="3" sqref="E28 E29 E31 E32" start="0" length="2147483647">
    <dxf>
      <font>
        <color rgb="FFFF0000"/>
      </font>
    </dxf>
  </rfmt>
  <rfmt sheetId="5" sqref="E31:E32" start="0" length="0">
    <dxf>
      <border>
        <right style="thin">
          <color indexed="64"/>
        </right>
      </border>
    </dxf>
  </rfmt>
  <rcc rId="6853" sId="5">
    <oc r="E28">
      <v>0</v>
    </oc>
    <nc r="E28">
      <v>1</v>
    </nc>
  </rcc>
  <rcc rId="6854" sId="5">
    <oc r="E29">
      <v>0</v>
    </oc>
    <nc r="E29">
      <v>1</v>
    </nc>
  </rcc>
  <rcc rId="6855" sId="5" numFmtId="25">
    <oc r="E31">
      <v>0</v>
    </oc>
    <nc r="E31">
      <v>0.17500000000000002</v>
    </nc>
  </rcc>
  <rcc rId="6856" sId="5" odxf="1" dxf="1" numFmtId="25">
    <oc r="E32">
      <v>0</v>
    </oc>
    <nc r="E32">
      <v>0.17500000000000002</v>
    </nc>
    <odxf>
      <border outline="0">
        <top/>
      </border>
    </odxf>
    <ndxf>
      <border outline="0">
        <top style="thin">
          <color indexed="64"/>
        </top>
      </border>
    </ndxf>
  </rcc>
  <rfmt sheetId="5" sqref="E28 E29 E31 E32" start="0" length="2147483647">
    <dxf>
      <font>
        <color rgb="FFFF0000"/>
      </font>
    </dxf>
  </rfmt>
  <rcc rId="6857" sId="6">
    <oc r="E28">
      <v>0</v>
    </oc>
    <nc r="E28">
      <v>3</v>
    </nc>
  </rcc>
  <rcc rId="6858" sId="6">
    <oc r="E29">
      <v>0</v>
    </oc>
    <nc r="E29">
      <v>3</v>
    </nc>
  </rcc>
  <rcc rId="6859" sId="6" numFmtId="25">
    <oc r="E31">
      <v>0</v>
    </oc>
    <nc r="E31">
      <v>0.35486111111111113</v>
    </nc>
  </rcc>
  <rcc rId="6860" sId="6" numFmtId="25">
    <oc r="E32">
      <v>0</v>
    </oc>
    <nc r="E32">
      <v>0.11805555555555557</v>
    </nc>
  </rcc>
  <rfmt sheetId="6" sqref="E28 E29 E31 E32" start="0" length="2147483647">
    <dxf>
      <font>
        <color rgb="FFFF0000"/>
      </font>
    </dxf>
  </rfmt>
  <rcc rId="6861" sId="1">
    <oc r="E28">
      <v>0</v>
    </oc>
    <nc r="E28">
      <v>17</v>
    </nc>
  </rcc>
  <rcc rId="6862" sId="1">
    <oc r="E29">
      <v>0</v>
    </oc>
    <nc r="E29">
      <v>17</v>
    </nc>
  </rcc>
  <rcc rId="6863" sId="1" numFmtId="25">
    <oc r="E32">
      <v>0</v>
    </oc>
    <nc r="E32">
      <v>0.11180555555555556</v>
    </nc>
  </rcc>
  <rfmt sheetId="1" sqref="E28 E29 E31 E32" start="0" length="2147483647">
    <dxf>
      <font>
        <color rgb="FFFF0000"/>
      </font>
    </dxf>
  </rfmt>
  <rcc rId="6864" sId="1" odxf="1" dxf="1" numFmtId="25" quotePrefix="1">
    <oc r="E31">
      <v>0</v>
    </oc>
    <nc r="E31" t="inlineStr">
      <is>
        <t>45:38</t>
      </is>
    </nc>
    <ndxf/>
  </rcc>
  <rfmt sheetId="1" sqref="E31">
    <dxf>
      <alignment horizontal="right" readingOrder="0"/>
    </dxf>
  </rfmt>
  <rcc rId="6865" sId="1">
    <oc r="F20">
      <v>112</v>
    </oc>
    <nc r="F20">
      <v>119</v>
    </nc>
  </rcc>
  <rfmt sheetId="1" sqref="F20:F21" start="0" length="2147483647">
    <dxf>
      <font>
        <color rgb="FFFF0000"/>
      </font>
    </dxf>
  </rfmt>
  <rcc rId="6866" sId="5">
    <oc r="F23">
      <v>20</v>
    </oc>
    <nc r="F23">
      <v>21</v>
    </nc>
  </rcc>
  <rfmt sheetId="5" sqref="F23:F24" start="0" length="2147483647">
    <dxf>
      <font>
        <color rgb="FFFF0000"/>
      </font>
    </dxf>
  </rfmt>
  <rcc rId="6867" sId="6">
    <oc r="F20">
      <v>43</v>
    </oc>
    <nc r="F20">
      <v>49</v>
    </nc>
  </rcc>
  <rfmt sheetId="6" sqref="F20:F21" start="0" length="2147483647">
    <dxf>
      <font>
        <color rgb="FFFF0000"/>
      </font>
    </dxf>
  </rfmt>
  <rcc rId="6868" sId="2">
    <oc r="F19">
      <v>8989</v>
    </oc>
    <nc r="F19">
      <v>8973</v>
    </nc>
  </rcc>
  <rcc rId="6869" sId="3">
    <oc r="H23">
      <v>7</v>
    </oc>
    <nc r="H23">
      <v>8</v>
    </nc>
  </rcc>
  <rfmt sheetId="3" sqref="H23:H24" start="0" length="2147483647">
    <dxf>
      <font>
        <color rgb="FFFF0000"/>
      </font>
    </dxf>
  </rfmt>
  <rcc rId="6870" sId="3">
    <oc r="H28">
      <v>0</v>
    </oc>
    <nc r="H28">
      <v>1</v>
    </nc>
  </rcc>
  <rcc rId="6871" sId="3">
    <oc r="H29">
      <v>0</v>
    </oc>
    <nc r="H29">
      <v>1</v>
    </nc>
  </rcc>
  <rcc rId="6872" sId="3" numFmtId="25">
    <oc r="H31">
      <v>0</v>
    </oc>
    <nc r="H31">
      <v>0.19722222222222222</v>
    </nc>
  </rcc>
  <rcc rId="6873" sId="3" odxf="1" dxf="1" numFmtId="25">
    <oc r="H32">
      <v>0</v>
    </oc>
    <nc r="H32">
      <v>0.19722222222222222</v>
    </nc>
    <odxf>
      <border outline="0">
        <top/>
      </border>
    </odxf>
    <ndxf>
      <border outline="0">
        <top style="thin">
          <color indexed="64"/>
        </top>
      </border>
    </ndxf>
  </rcc>
  <rfmt sheetId="3" sqref="H28:H29 H31:H32" start="0" length="2147483647">
    <dxf>
      <font>
        <color rgb="FFFF0000"/>
      </font>
    </dxf>
  </rfmt>
  <rcc rId="6874" sId="1">
    <oc r="H20">
      <v>161</v>
    </oc>
    <nc r="H20">
      <v>162</v>
    </nc>
  </rcc>
  <rfmt sheetId="1" sqref="H20:H21" start="0" length="2147483647">
    <dxf>
      <font>
        <color rgb="FFFF0000"/>
      </font>
    </dxf>
  </rfmt>
  <rcc rId="6875" sId="1">
    <oc r="H28">
      <v>0</v>
    </oc>
    <nc r="H28">
      <v>1</v>
    </nc>
  </rcc>
  <rcc rId="6876" sId="1">
    <oc r="H29">
      <v>0</v>
    </oc>
    <nc r="H29">
      <v>1</v>
    </nc>
  </rcc>
  <rcc rId="6877" sId="1" numFmtId="25">
    <oc r="H31">
      <v>0</v>
    </oc>
    <nc r="H31">
      <v>0.19722222222222222</v>
    </nc>
  </rcc>
  <rcc rId="6878" sId="1" odxf="1" dxf="1" numFmtId="25">
    <oc r="H32">
      <v>0</v>
    </oc>
    <nc r="H32">
      <v>0.19722222222222222</v>
    </nc>
    <odxf>
      <border outline="0">
        <top/>
      </border>
    </odxf>
    <ndxf>
      <border outline="0">
        <top style="thin">
          <color indexed="64"/>
        </top>
      </border>
    </ndxf>
  </rcc>
  <rfmt sheetId="1" sqref="H28:H29 H31:H32" start="0" length="2147483647">
    <dxf>
      <font>
        <color rgb="FFFF0000"/>
      </font>
    </dxf>
  </rfmt>
  <rcc rId="6879" sId="5">
    <oc r="I23">
      <v>22</v>
    </oc>
    <nc r="I23">
      <v>23</v>
    </nc>
  </rcc>
  <rfmt sheetId="5" sqref="I23:I24" start="0" length="2147483647">
    <dxf>
      <font>
        <color rgb="FFFF0000"/>
      </font>
    </dxf>
  </rfmt>
  <rcc rId="6880" sId="1">
    <oc r="I20">
      <v>132</v>
    </oc>
    <nc r="I20">
      <v>134</v>
    </nc>
  </rcc>
  <rfmt sheetId="1" sqref="I20:I21" start="0" length="2147483647">
    <dxf>
      <font>
        <color rgb="FFFF0000"/>
      </font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81" sId="1">
    <oc r="B46" t="inlineStr">
      <is>
        <t>Date Adopted: 7/28/09</t>
      </is>
    </oc>
    <nc r="B46"/>
  </rcc>
  <rcc rId="6882" sId="1">
    <oc r="B47" t="inlineStr">
      <is>
        <t>Date Revised: 12/08/09 (Corrects typographical errors)</t>
      </is>
    </oc>
    <nc r="B47"/>
  </rcc>
  <rcc rId="6883" sId="1">
    <oc r="B48" t="inlineStr">
      <is>
        <t>Date Revised: 05/04/10 (Added new lines and changed terms to reflect requirements of G.O.133-C)</t>
      </is>
    </oc>
    <nc r="B48" t="inlineStr">
      <is>
        <t>Date: 9/19/2014 Major Outage due to Courtney Fire</t>
      </is>
    </nc>
  </rcc>
  <rcv guid="{39FE100F-E25A-49B4-A06A-4A57B7375656}" action="delete"/>
  <rcv guid="{39FE100F-E25A-49B4-A06A-4A57B737565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28:H32" start="0" length="2147483647">
    <dxf>
      <font>
        <color auto="1"/>
      </font>
    </dxf>
  </rfmt>
  <rcc rId="6884" sId="1">
    <oc r="E28">
      <v>17</v>
    </oc>
    <nc r="E28">
      <v>0</v>
    </nc>
  </rcc>
  <rcc rId="6885" sId="1">
    <oc r="E29">
      <v>17</v>
    </oc>
    <nc r="E29">
      <v>0</v>
    </nc>
  </rcc>
  <rcc rId="6886" sId="1" odxf="1" dxf="1" numFmtId="25">
    <oc r="E31" t="inlineStr">
      <is>
        <t>45:38</t>
      </is>
    </oc>
    <nc r="E31">
      <v>0</v>
    </nc>
    <odxf>
      <alignment horizontal="right" vertical="top" readingOrder="0"/>
    </odxf>
    <ndxf>
      <alignment horizontal="general" vertical="bottom" readingOrder="0"/>
    </ndxf>
  </rcc>
  <rcc rId="6887" sId="1" odxf="1" dxf="1" numFmtId="25">
    <oc r="E32">
      <v>0.11180555555555556</v>
    </oc>
    <nc r="E32">
      <v>0</v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1" sqref="H31" start="0" length="0">
    <dxf>
      <fill>
        <patternFill patternType="solid">
          <bgColor indexed="22"/>
        </patternFill>
      </fill>
    </dxf>
  </rfmt>
  <rfmt sheetId="1" sqref="H32" start="0" length="0">
    <dxf>
      <fill>
        <patternFill patternType="solid">
          <bgColor indexed="22"/>
        </patternFill>
      </fill>
      <border outline="0">
        <top/>
      </border>
    </dxf>
  </rfmt>
  <rcc rId="6888" sId="1">
    <oc r="H28">
      <v>1</v>
    </oc>
    <nc r="H28">
      <v>0</v>
    </nc>
  </rcc>
  <rcc rId="6889" sId="1">
    <oc r="H29">
      <v>1</v>
    </oc>
    <nc r="H29">
      <v>0</v>
    </nc>
  </rcc>
  <rfmt sheetId="1" sqref="F21:I21" start="0" length="2147483647">
    <dxf>
      <font>
        <color rgb="FF0000FF"/>
      </font>
    </dxf>
  </rfmt>
  <rfmt sheetId="1" sqref="F20:I20" start="0" length="2147483647">
    <dxf>
      <font>
        <color auto="1"/>
      </font>
    </dxf>
  </rfmt>
  <rcc rId="6890" sId="1">
    <oc r="F20">
      <v>119</v>
    </oc>
    <nc r="F20">
      <v>112</v>
    </nc>
  </rcc>
  <rcc rId="6891" sId="1">
    <oc r="H20">
      <v>162</v>
    </oc>
    <nc r="H20">
      <v>161</v>
    </nc>
  </rcc>
  <rcc rId="6892" sId="1">
    <oc r="I20">
      <v>134</v>
    </oc>
    <nc r="I20">
      <v>132</v>
    </nc>
  </rcc>
  <rcc rId="6893" sId="2" odxf="1" dxf="1">
    <oc r="E28">
      <v>12</v>
    </oc>
    <nc r="E28">
      <v>0</v>
    </nc>
    <odxf>
      <font>
        <color rgb="FFFF0000"/>
      </font>
      <border outline="0">
        <left/>
        <right/>
        <bottom/>
      </border>
    </odxf>
    <ndxf>
      <font>
        <color rgb="FFFF0000"/>
      </font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6894" sId="2" odxf="1" dxf="1">
    <oc r="E29">
      <v>12</v>
    </oc>
    <nc r="E29">
      <v>0</v>
    </nc>
    <odxf>
      <font>
        <color rgb="FFFF0000"/>
      </font>
      <border outline="0">
        <left/>
        <right/>
      </border>
    </odxf>
    <ndxf>
      <font>
        <color rgb="FFFF0000"/>
      </font>
      <border outline="0">
        <left style="thin">
          <color indexed="64"/>
        </left>
        <right style="thin">
          <color indexed="64"/>
        </right>
      </border>
    </ndxf>
  </rcc>
  <rfmt sheetId="2" sqref="E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895" sId="2" odxf="1" dxf="1" numFmtId="25">
    <oc r="E31" t="inlineStr">
      <is>
        <t>31:43</t>
      </is>
    </oc>
    <nc r="E31">
      <v>0</v>
    </nc>
    <odxf>
      <font>
        <color rgb="FFFF0000"/>
      </font>
      <alignment horizontal="right" vertical="top" readingOrder="0"/>
    </odxf>
    <ndxf>
      <font>
        <color rgb="FFFF0000"/>
      </font>
      <alignment horizontal="general" vertical="bottom" readingOrder="0"/>
    </ndxf>
  </rcc>
  <rcc rId="6896" sId="2" odxf="1" dxf="1" numFmtId="25">
    <oc r="E32">
      <v>0.10972222222222222</v>
    </oc>
    <nc r="E32">
      <v>0</v>
    </nc>
    <odxf>
      <font>
        <color rgb="FFFF0000"/>
      </font>
    </odxf>
    <ndxf>
      <font>
        <color rgb="FFFF0000"/>
      </font>
    </ndxf>
  </rcc>
  <rcc rId="6897" sId="3" odxf="1" dxf="1">
    <oc r="E28">
      <v>1</v>
    </oc>
    <nc r="E28">
      <v>0</v>
    </nc>
    <odxf>
      <font>
        <color rgb="FFFF0000"/>
      </font>
    </odxf>
    <ndxf>
      <font>
        <color rgb="FFFF0000"/>
      </font>
    </ndxf>
  </rcc>
  <rcc rId="6898" sId="3" odxf="1" dxf="1">
    <oc r="E29">
      <v>1</v>
    </oc>
    <nc r="E29">
      <v>0</v>
    </nc>
    <odxf>
      <font>
        <color rgb="FFFF0000"/>
      </font>
    </odxf>
    <ndxf>
      <font>
        <color rgb="FFFF0000"/>
      </font>
    </ndxf>
  </rcc>
  <rcc rId="6899" sId="3" odxf="1" dxf="1" numFmtId="25">
    <oc r="E31">
      <v>4.9999999999999996E-2</v>
    </oc>
    <nc r="E31">
      <v>0</v>
    </nc>
    <odxf>
      <font>
        <color rgb="FFFF0000"/>
      </font>
    </odxf>
    <ndxf>
      <font>
        <color rgb="FFFF0000"/>
      </font>
    </ndxf>
  </rcc>
  <rcc rId="6900" sId="3" odxf="1" dxf="1" numFmtId="25">
    <oc r="E32">
      <v>4.9999999999999996E-2</v>
    </oc>
    <nc r="E32">
      <v>0</v>
    </nc>
    <odxf>
      <font>
        <color rgb="FFFF0000"/>
      </font>
    </odxf>
    <ndxf>
      <font>
        <color rgb="FFFF0000"/>
      </font>
    </ndxf>
  </rcc>
  <rcc rId="6901" sId="3" odxf="1" dxf="1">
    <oc r="H28">
      <v>1</v>
    </oc>
    <nc r="H28">
      <v>0</v>
    </nc>
    <odxf>
      <font>
        <color rgb="FFFF0000"/>
      </font>
      <border outline="0">
        <left style="thin">
          <color indexed="64"/>
        </left>
        <right style="thin">
          <color indexed="64"/>
        </right>
        <bottom/>
      </border>
    </odxf>
    <ndxf>
      <font>
        <color rgb="FFFF0000"/>
      </font>
      <border outline="0">
        <left/>
        <right/>
        <bottom style="thin">
          <color indexed="64"/>
        </bottom>
      </border>
    </ndxf>
  </rcc>
  <rcc rId="6902" sId="3" odxf="1" dxf="1">
    <oc r="H29">
      <v>1</v>
    </oc>
    <nc r="H29">
      <v>0</v>
    </nc>
    <odxf>
      <font>
        <color rgb="FFFF0000"/>
      </font>
      <border outline="0">
        <left style="thin">
          <color indexed="64"/>
        </left>
        <right style="thin">
          <color indexed="64"/>
        </right>
      </border>
    </odxf>
    <ndxf>
      <font>
        <color rgb="FFFF0000"/>
      </font>
      <border outline="0">
        <left/>
        <right/>
      </border>
    </ndxf>
  </rcc>
  <rfmt sheetId="3" sqref="H30" start="0" length="0">
    <dxf>
      <border outline="0">
        <left/>
        <right/>
        <top style="thin">
          <color indexed="64"/>
        </top>
        <bottom style="thin">
          <color indexed="64"/>
        </bottom>
      </border>
    </dxf>
  </rfmt>
  <rcc rId="6903" sId="3" odxf="1" dxf="1" numFmtId="25">
    <oc r="H31">
      <v>0.19722222222222222</v>
    </oc>
    <nc r="H31">
      <v>0</v>
    </nc>
    <odxf>
      <font>
        <color rgb="FFFF0000"/>
      </font>
    </odxf>
    <ndxf>
      <font>
        <color rgb="FFFF0000"/>
      </font>
    </ndxf>
  </rcc>
  <rcc rId="6904" sId="3" odxf="1" dxf="1" numFmtId="25">
    <oc r="H32">
      <v>0.19722222222222222</v>
    </oc>
    <nc r="H32">
      <v>0</v>
    </nc>
    <odxf>
      <font>
        <color rgb="FFFF0000"/>
      </font>
      <border outline="0">
        <top style="thin">
          <color indexed="64"/>
        </top>
      </border>
    </odxf>
    <ndxf>
      <font>
        <color rgb="FFFF0000"/>
      </font>
      <border outline="0">
        <top/>
      </border>
    </ndxf>
  </rcc>
  <rcc rId="6905" sId="3">
    <oc r="H23">
      <v>8</v>
    </oc>
    <nc r="H23">
      <v>7</v>
    </nc>
  </rcc>
  <rfmt sheetId="3" sqref="H23" start="0" length="2147483647">
    <dxf>
      <font>
        <color auto="1"/>
      </font>
    </dxf>
  </rfmt>
  <rfmt sheetId="3" sqref="H24" start="0" length="2147483647">
    <dxf>
      <font>
        <color rgb="FF0000FF"/>
      </font>
    </dxf>
  </rfmt>
  <rcc rId="6906" sId="5" odxf="1" dxf="1">
    <oc r="E28">
      <v>1</v>
    </oc>
    <nc r="E28">
      <v>0</v>
    </nc>
    <odxf>
      <font>
        <color rgb="FFFF0000"/>
      </font>
    </odxf>
    <ndxf>
      <font>
        <color rgb="FFFF0000"/>
      </font>
    </ndxf>
  </rcc>
  <rcc rId="6907" sId="5" odxf="1" dxf="1">
    <oc r="E29">
      <v>1</v>
    </oc>
    <nc r="E29">
      <v>0</v>
    </nc>
    <odxf>
      <font>
        <color rgb="FFFF0000"/>
      </font>
    </odxf>
    <ndxf>
      <font>
        <color rgb="FFFF0000"/>
      </font>
    </ndxf>
  </rcc>
  <rcc rId="6908" sId="5" odxf="1" dxf="1" numFmtId="30">
    <oc r="E30">
      <v>100</v>
    </oc>
    <nc r="E30" t="inlineStr">
      <is>
        <t>100</t>
      </is>
    </nc>
    <odxf>
      <numFmt numFmtId="0" formatCode="General"/>
      <alignment horizontal="general" vertical="bottom" readingOrder="0"/>
    </odxf>
    <ndxf>
      <numFmt numFmtId="30" formatCode="@"/>
      <alignment horizontal="right" vertical="top" readingOrder="0"/>
    </ndxf>
  </rcc>
  <rcc rId="6909" sId="5" odxf="1" dxf="1" numFmtId="25">
    <oc r="E31">
      <v>0.17500000000000002</v>
    </oc>
    <nc r="E31">
      <v>0</v>
    </nc>
    <odxf>
      <font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odxf>
    <ndxf>
      <font>
        <color rgb="FFFF0000"/>
      </font>
      <border outline="0">
        <left/>
        <right/>
        <top/>
      </border>
    </ndxf>
  </rcc>
  <rcc rId="6910" sId="5" odxf="1" dxf="1" numFmtId="25">
    <oc r="E32">
      <v>0.17500000000000002</v>
    </oc>
    <nc r="E32">
      <v>0</v>
    </nc>
    <odxf>
      <font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odxf>
    <ndxf>
      <font>
        <color rgb="FFFF0000"/>
      </font>
      <border outline="0">
        <left/>
        <right/>
        <top/>
      </border>
    </ndxf>
  </rcc>
  <rcc rId="6911" sId="5">
    <oc r="F23">
      <v>21</v>
    </oc>
    <nc r="F23">
      <v>20</v>
    </nc>
  </rcc>
  <rfmt sheetId="5" sqref="F24" start="0" length="2147483647">
    <dxf>
      <font>
        <color rgb="FF0000FF"/>
      </font>
    </dxf>
  </rfmt>
  <rfmt sheetId="5" sqref="F23" start="0" length="2147483647">
    <dxf>
      <font>
        <color auto="1"/>
      </font>
    </dxf>
  </rfmt>
  <rcc rId="6912" sId="5">
    <oc r="I23">
      <v>23</v>
    </oc>
    <nc r="I23">
      <v>22</v>
    </nc>
  </rcc>
  <rfmt sheetId="5" sqref="I23" start="0" length="2147483647">
    <dxf>
      <font>
        <color auto="1"/>
      </font>
    </dxf>
  </rfmt>
  <rfmt sheetId="5" sqref="I24" start="0" length="2147483647">
    <dxf>
      <font>
        <color rgb="FF0000FF"/>
      </font>
    </dxf>
  </rfmt>
  <rfmt sheetId="5" sqref="E31:E32" start="0" length="0">
    <dxf>
      <border>
        <right style="thin">
          <color indexed="64"/>
        </right>
      </border>
    </dxf>
  </rfmt>
  <rfmt sheetId="5" sqref="E31:E32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cc rId="6913" sId="6" odxf="1" dxf="1">
    <oc r="E28">
      <v>3</v>
    </oc>
    <nc r="E28">
      <v>0</v>
    </nc>
    <odxf>
      <font>
        <color rgb="FFFF0000"/>
      </font>
    </odxf>
    <ndxf>
      <font>
        <color rgb="FFFF0000"/>
      </font>
    </ndxf>
  </rcc>
  <rcc rId="6914" sId="6" odxf="1" dxf="1">
    <oc r="E29">
      <v>3</v>
    </oc>
    <nc r="E29">
      <v>0</v>
    </nc>
    <odxf>
      <font>
        <color rgb="FFFF0000"/>
      </font>
    </odxf>
    <ndxf>
      <font>
        <color rgb="FFFF0000"/>
      </font>
    </ndxf>
  </rcc>
  <rcc rId="6915" sId="6" odxf="1" dxf="1" numFmtId="25">
    <oc r="E31">
      <v>0.35486111111111113</v>
    </oc>
    <nc r="E31">
      <v>0</v>
    </nc>
    <odxf>
      <font>
        <color rgb="FFFF0000"/>
      </font>
      <border outline="0">
        <left/>
        <right/>
        <top/>
      </border>
    </odxf>
    <ndxf>
      <font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6916" sId="6" odxf="1" dxf="1" numFmtId="25">
    <oc r="E32">
      <v>0.11805555555555557</v>
    </oc>
    <nc r="E32">
      <v>0</v>
    </nc>
    <odxf>
      <font>
        <color rgb="FFFF0000"/>
      </font>
      <border outline="0">
        <left/>
        <right/>
        <top/>
      </border>
    </odxf>
    <ndxf>
      <font>
        <color rgb="FFFF0000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6" sqref="F21" start="0" length="2147483647">
    <dxf>
      <font>
        <color rgb="FF0000FF"/>
      </font>
    </dxf>
  </rfmt>
  <rfmt sheetId="6" sqref="F20" start="0" length="2147483647">
    <dxf>
      <font>
        <color auto="1"/>
      </font>
    </dxf>
  </rfmt>
  <rcc rId="6917" sId="6">
    <oc r="F20">
      <v>49</v>
    </oc>
    <nc r="F20">
      <v>43</v>
    </nc>
  </rcc>
  <rcc rId="6918" sId="1" odxf="1" dxf="1" numFmtId="25">
    <oc r="H31">
      <v>0.19722222222222222</v>
    </oc>
    <nc r="H31">
      <v>0</v>
    </nc>
    <ndxf>
      <fill>
        <patternFill patternType="none">
          <bgColor indexed="65"/>
        </patternFill>
      </fill>
    </ndxf>
  </rcc>
  <rcc rId="6919" sId="1" odxf="1" dxf="1" numFmtId="25">
    <oc r="H32">
      <v>0.19722222222222222</v>
    </oc>
    <nc r="H32">
      <v>0</v>
    </nc>
    <ndxf>
      <fill>
        <patternFill patternType="none">
          <bgColor indexed="65"/>
        </patternFill>
      </fill>
      <border outline="0">
        <top style="thin">
          <color indexed="64"/>
        </top>
      </border>
    </ndxf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C98EED0-14CF-4A4D-ACFB-96C79835505B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89" sId="2">
    <nc r="K11">
      <v>37.47</v>
    </nc>
  </rcc>
  <rcc rId="6590" sId="2">
    <nc r="K12">
      <v>39</v>
    </nc>
  </rcc>
  <rcc rId="6591" sId="2">
    <nc r="K13">
      <v>0.96</v>
    </nc>
  </rcc>
  <rcc rId="6592" sId="2">
    <nc r="K14">
      <v>61</v>
    </nc>
  </rcc>
  <rcc rId="6593" sId="2">
    <nc r="K15">
      <v>61</v>
    </nc>
  </rcc>
  <rcc rId="6594" sId="2">
    <nc r="K16">
      <v>0</v>
    </nc>
  </rcc>
  <rcc rId="6595" sId="2">
    <nc r="K17">
      <v>100</v>
    </nc>
  </rcc>
  <rcc rId="6596" sId="2">
    <nc r="K19">
      <v>8920</v>
    </nc>
  </rcc>
  <rcc rId="6597" sId="2">
    <nc r="K20">
      <v>52</v>
    </nc>
  </rcc>
  <rcc rId="6598" sId="2">
    <nc r="K28">
      <v>0</v>
    </nc>
  </rcc>
  <rcc rId="6599" sId="2">
    <nc r="K29">
      <v>0</v>
    </nc>
  </rcc>
  <rcc rId="6600" sId="2">
    <nc r="K30">
      <v>100</v>
    </nc>
  </rcc>
  <rcc rId="6601" sId="2" numFmtId="25">
    <nc r="K31">
      <v>0</v>
    </nc>
  </rcc>
  <rcc rId="6602" sId="2" numFmtId="25">
    <nc r="K32">
      <v>0</v>
    </nc>
  </rcc>
  <rcc rId="6603" sId="3">
    <nc r="K11">
      <v>5.09</v>
    </nc>
  </rcc>
  <rcc rId="6604" sId="3">
    <nc r="K12">
      <v>6</v>
    </nc>
  </rcc>
  <rcc rId="6605" sId="3">
    <nc r="K13">
      <v>0.85</v>
    </nc>
  </rcc>
  <rcc rId="6606" sId="3">
    <nc r="K14">
      <v>13</v>
    </nc>
  </rcc>
  <rcc rId="6607" sId="3">
    <nc r="K15">
      <v>13</v>
    </nc>
  </rcc>
  <rcc rId="6608" sId="3">
    <nc r="K16">
      <v>0</v>
    </nc>
  </rcc>
  <rcc rId="6609" sId="3">
    <nc r="K17">
      <v>100</v>
    </nc>
  </rcc>
  <rcc rId="6610" sId="3">
    <nc r="K22">
      <v>1416</v>
    </nc>
  </rcc>
  <rcc rId="6611" sId="3">
    <nc r="K23">
      <v>22</v>
    </nc>
  </rcc>
  <rcc rId="6612" sId="3">
    <nc r="K28">
      <v>1</v>
    </nc>
  </rcc>
  <rcc rId="6613" sId="3">
    <nc r="K29">
      <v>14</v>
    </nc>
  </rcc>
  <rcc rId="6614" sId="3">
    <nc r="K30">
      <v>100</v>
    </nc>
  </rcc>
  <rcc rId="6615" sId="3" numFmtId="25">
    <nc r="K32">
      <v>0.27847222222222223</v>
    </nc>
  </rcc>
  <rcc rId="6616" sId="3" numFmtId="25">
    <nc r="K31">
      <v>0.27847222222222223</v>
    </nc>
  </rcc>
  <rcc rId="6617" sId="4">
    <nc r="K11">
      <v>2.2799999999999998</v>
    </nc>
  </rcc>
  <rcc rId="6618" sId="4">
    <nc r="K12">
      <v>5</v>
    </nc>
  </rcc>
  <rcc rId="6619" sId="4" numFmtId="4">
    <nc r="K13">
      <v>0.46</v>
    </nc>
  </rcc>
  <rcc rId="6620" sId="4">
    <nc r="K14">
      <v>5</v>
    </nc>
  </rcc>
  <rcc rId="6621" sId="4">
    <nc r="K15">
      <v>5</v>
    </nc>
  </rcc>
  <rcc rId="6622" sId="4">
    <nc r="K16">
      <v>0</v>
    </nc>
  </rcc>
  <rcc rId="6623" sId="4">
    <nc r="K17">
      <v>100</v>
    </nc>
  </rcc>
  <rcc rId="6624" sId="4">
    <nc r="K25">
      <v>965</v>
    </nc>
  </rcc>
  <rcc rId="6625" sId="4">
    <nc r="K26">
      <v>7</v>
    </nc>
  </rcc>
  <rcc rId="6626" sId="4">
    <nc r="K28">
      <v>0</v>
    </nc>
  </rcc>
  <rcc rId="6627" sId="4">
    <nc r="K29">
      <v>0</v>
    </nc>
  </rcc>
  <rcc rId="6628" sId="4">
    <nc r="K30">
      <v>100</v>
    </nc>
  </rcc>
  <rcc rId="6629" sId="4" numFmtId="25">
    <nc r="K31">
      <v>0</v>
    </nc>
  </rcc>
  <rcc rId="6630" sId="4" numFmtId="25">
    <nc r="K32">
      <v>0</v>
    </nc>
  </rcc>
  <rcc rId="6631" sId="5">
    <nc r="K11">
      <v>13.73</v>
    </nc>
  </rcc>
  <rcc rId="6632" sId="5">
    <nc r="K12">
      <v>16</v>
    </nc>
  </rcc>
  <rcc rId="6633" sId="5" numFmtId="4">
    <nc r="K13">
      <v>0.86</v>
    </nc>
  </rcc>
  <rcc rId="6634" sId="5">
    <nc r="K14">
      <v>22</v>
    </nc>
  </rcc>
  <rcc rId="6635" sId="5">
    <nc r="K15">
      <v>22</v>
    </nc>
  </rcc>
  <rcc rId="6636" sId="5">
    <nc r="K16">
      <v>0</v>
    </nc>
  </rcc>
  <rcc rId="6637" sId="5">
    <nc r="K17">
      <v>100</v>
    </nc>
  </rcc>
  <rcc rId="6638" sId="5">
    <nc r="K22">
      <v>2836</v>
    </nc>
  </rcc>
  <rcc rId="6639" sId="5">
    <nc r="K23">
      <v>25</v>
    </nc>
  </rcc>
  <rcc rId="6640" sId="5">
    <nc r="K28">
      <v>0</v>
    </nc>
  </rcc>
  <rcc rId="6641" sId="5">
    <nc r="K29">
      <v>0</v>
    </nc>
  </rcc>
  <rcc rId="6642" sId="5">
    <nc r="K30" t="inlineStr">
      <is>
        <t>100</t>
      </is>
    </nc>
  </rcc>
  <rcc rId="6643" sId="5" numFmtId="25">
    <nc r="K31">
      <v>0</v>
    </nc>
  </rcc>
  <rcc rId="6644" sId="5" numFmtId="25">
    <nc r="K32">
      <v>0</v>
    </nc>
  </rcc>
  <rcc rId="6645" sId="6">
    <nc r="K11">
      <v>20.149999999999999</v>
    </nc>
  </rcc>
  <rcc rId="6646" sId="6">
    <nc r="K12">
      <v>24</v>
    </nc>
  </rcc>
  <rcc rId="6647" sId="6">
    <nc r="K13">
      <v>0.84</v>
    </nc>
  </rcc>
  <rcc rId="6648" sId="6">
    <nc r="K14">
      <v>30</v>
    </nc>
  </rcc>
  <rcc rId="6649" sId="6">
    <nc r="K15">
      <v>30</v>
    </nc>
  </rcc>
  <rcc rId="6650" sId="6">
    <nc r="K16">
      <v>0</v>
    </nc>
  </rcc>
  <rcc rId="6651" sId="6">
    <nc r="K17">
      <v>100</v>
    </nc>
  </rcc>
  <rcc rId="6652" sId="6">
    <nc r="K19">
      <v>3971</v>
    </nc>
  </rcc>
  <rcc rId="6653" sId="6">
    <nc r="K20">
      <v>26</v>
    </nc>
  </rcc>
  <rfmt sheetId="6" sqref="I28" start="0" length="0">
    <dxf>
      <border outline="0">
        <left style="thin">
          <color indexed="64"/>
        </left>
        <right style="thin">
          <color indexed="64"/>
        </right>
      </border>
    </dxf>
  </rfmt>
  <rfmt sheetId="6" sqref="I29" start="0" length="0">
    <dxf>
      <border outline="0">
        <left style="thin">
          <color indexed="64"/>
        </left>
        <right style="thin">
          <color indexed="64"/>
        </right>
      </border>
    </dxf>
  </rfmt>
  <rfmt sheetId="6" sqref="J28" start="0" length="0">
    <dxf>
      <border outline="0">
        <left style="thin">
          <color indexed="64"/>
        </left>
        <right style="thin">
          <color indexed="64"/>
        </right>
      </border>
    </dxf>
  </rfmt>
  <rfmt sheetId="6" sqref="J29" start="0" length="0">
    <dxf>
      <border outline="0">
        <left style="thin">
          <color indexed="64"/>
        </left>
        <right style="thin">
          <color indexed="64"/>
        </right>
      </border>
    </dxf>
  </rfmt>
  <rcc rId="6654" sId="6">
    <nc r="K28">
      <v>0</v>
    </nc>
  </rcc>
  <rcc rId="6655" sId="6">
    <nc r="K29">
      <v>0</v>
    </nc>
  </rcc>
  <rcc rId="6656" sId="6">
    <nc r="K30">
      <v>100</v>
    </nc>
  </rcc>
  <rcc rId="6657" sId="6" numFmtId="25">
    <nc r="K31">
      <v>0</v>
    </nc>
  </rcc>
  <rcc rId="6658" sId="6" numFmtId="25">
    <nc r="K32">
      <v>0</v>
    </nc>
  </rcc>
  <rcc rId="6659" sId="1">
    <nc r="K11">
      <v>78.72</v>
    </nc>
  </rcc>
  <rcc rId="6660" sId="1">
    <nc r="K12">
      <v>90</v>
    </nc>
  </rcc>
  <rcc rId="6661" sId="1">
    <nc r="K13">
      <v>0.87</v>
    </nc>
  </rcc>
  <rcc rId="6662" sId="1">
    <nc r="K14">
      <v>131</v>
    </nc>
  </rcc>
  <rcc rId="6663" sId="1">
    <nc r="K15">
      <v>131</v>
    </nc>
  </rcc>
  <rcc rId="6664" sId="1">
    <nc r="K16">
      <v>0</v>
    </nc>
  </rcc>
  <rcc rId="6665" sId="1">
    <nc r="K17">
      <v>100</v>
    </nc>
  </rcc>
  <rcc rId="6666" sId="1">
    <nc r="K19">
      <v>18108</v>
    </nc>
  </rcc>
  <rcc rId="6667" sId="1">
    <nc r="K20">
      <v>132</v>
    </nc>
  </rcc>
  <rcc rId="6668" sId="1">
    <nc r="K28">
      <v>1</v>
    </nc>
  </rcc>
  <rcc rId="6669" sId="1">
    <nc r="K29">
      <v>1</v>
    </nc>
  </rcc>
  <rcc rId="6670" sId="1">
    <nc r="K30">
      <v>100</v>
    </nc>
  </rcc>
  <rcc rId="6671" sId="1">
    <nc r="K31" t="inlineStr">
      <is>
        <t>6:41</t>
      </is>
    </nc>
  </rcc>
  <rcc rId="6672" sId="1" odxf="1" dxf="1">
    <nc r="K32" t="inlineStr">
      <is>
        <t>6:41</t>
      </is>
    </nc>
    <odxf>
      <numFmt numFmtId="25" formatCode="h:mm"/>
      <alignment horizontal="general" vertical="bottom" readingOrder="0"/>
      <border outline="0">
        <right/>
        <top/>
      </border>
    </odxf>
    <ndxf>
      <numFmt numFmtId="30" formatCode="@"/>
      <alignment horizontal="right" vertical="top" readingOrder="0"/>
      <border outline="0">
        <right style="thin">
          <color indexed="64"/>
        </right>
        <top style="thin">
          <color indexed="64"/>
        </top>
      </border>
    </ndxf>
  </rcc>
  <rcc rId="6673" sId="2">
    <nc r="L11">
      <v>471.23</v>
    </nc>
  </rcc>
  <rcc rId="6674" sId="2">
    <nc r="L12">
      <v>39</v>
    </nc>
  </rcc>
  <rcc rId="6675" sId="2">
    <nc r="L13">
      <v>1.06</v>
    </nc>
  </rcc>
  <rcc rId="6676" sId="2">
    <nc r="L14">
      <v>56</v>
    </nc>
  </rcc>
  <rcc rId="6677" sId="2">
    <nc r="L15">
      <v>56</v>
    </nc>
  </rcc>
  <rcc rId="6678" sId="2">
    <nc r="L16">
      <v>0</v>
    </nc>
  </rcc>
  <rcc rId="6679" sId="2">
    <nc r="L17">
      <v>100</v>
    </nc>
  </rcc>
  <rcc rId="6680" sId="2">
    <nc r="L19">
      <v>8932</v>
    </nc>
  </rcc>
  <rcc rId="6681" sId="2">
    <nc r="L20">
      <v>53</v>
    </nc>
  </rcc>
  <rcc rId="6682" sId="2">
    <nc r="L28">
      <v>19</v>
    </nc>
  </rcc>
  <rcc rId="6683" sId="2">
    <nc r="L29">
      <v>18</v>
    </nc>
  </rcc>
  <rcc rId="6684" sId="2">
    <nc r="L30">
      <v>94.74</v>
    </nc>
  </rcc>
  <rcc rId="6685" sId="2">
    <nc r="L31" t="inlineStr">
      <is>
        <t>168:59</t>
      </is>
    </nc>
  </rcc>
  <rcc rId="6686" sId="2">
    <nc r="L32" t="inlineStr">
      <is>
        <t>8:53</t>
      </is>
    </nc>
  </rcc>
  <rcc rId="6687" sId="3">
    <nc r="L11">
      <v>9.74</v>
    </nc>
  </rcc>
  <rcc rId="6688" sId="3">
    <nc r="L12">
      <v>10</v>
    </nc>
  </rcc>
  <rcc rId="6689" sId="3" numFmtId="4">
    <nc r="L13">
      <v>0.97</v>
    </nc>
  </rcc>
  <rcc rId="6690" sId="3">
    <nc r="L14">
      <v>17</v>
    </nc>
  </rcc>
  <rcc rId="6691" sId="3">
    <nc r="L15">
      <v>17</v>
    </nc>
  </rcc>
  <rcc rId="6692" sId="3">
    <nc r="L16">
      <v>0</v>
    </nc>
  </rcc>
  <rcc rId="6693" sId="3">
    <nc r="L17">
      <v>100</v>
    </nc>
  </rcc>
  <rcc rId="6694" sId="3">
    <nc r="L22">
      <v>1415</v>
    </nc>
  </rcc>
  <rcc rId="6695" sId="3">
    <nc r="L23">
      <v>18</v>
    </nc>
  </rcc>
  <rcc rId="6696" sId="3">
    <nc r="L28">
      <v>5</v>
    </nc>
  </rcc>
  <rcc rId="6697" sId="3">
    <nc r="L29">
      <v>5</v>
    </nc>
  </rcc>
  <rcc rId="6698" sId="3">
    <nc r="L30">
      <v>100</v>
    </nc>
  </rcc>
  <rcc rId="6699" sId="3" numFmtId="25">
    <nc r="L31">
      <v>0.89027777777777783</v>
    </nc>
  </rcc>
  <rcc rId="6700" sId="3" numFmtId="25">
    <nc r="L32">
      <v>0.17777777777777778</v>
    </nc>
  </rcc>
  <rcc rId="6701" sId="4">
    <nc r="L11">
      <v>6.86</v>
    </nc>
  </rcc>
  <rcc rId="6702" sId="4">
    <nc r="L12">
      <v>4</v>
    </nc>
  </rcc>
  <rcc rId="6703" sId="4">
    <nc r="L13">
      <v>1.72</v>
    </nc>
  </rcc>
  <rcc rId="6704" sId="4">
    <nc r="L14">
      <v>8</v>
    </nc>
  </rcc>
  <rcc rId="6705" sId="4">
    <nc r="L15">
      <v>8</v>
    </nc>
  </rcc>
  <rcc rId="6706" sId="4">
    <nc r="L16">
      <v>0</v>
    </nc>
  </rcc>
  <rcc rId="6707" sId="4">
    <nc r="L17">
      <v>100</v>
    </nc>
  </rcc>
  <rcc rId="6708" sId="4">
    <nc r="L25">
      <v>966</v>
    </nc>
  </rcc>
  <rcc rId="6709" sId="4">
    <nc r="L26">
      <v>6</v>
    </nc>
  </rcc>
  <rcc rId="6710" sId="4">
    <nc r="L28">
      <v>2</v>
    </nc>
  </rcc>
  <rcc rId="6711" sId="4">
    <nc r="L29">
      <v>2</v>
    </nc>
  </rcc>
  <rcc rId="6712" sId="4">
    <nc r="L30">
      <v>100</v>
    </nc>
  </rcc>
  <rcc rId="6713" sId="4" numFmtId="25">
    <nc r="L32">
      <v>0.51666666666666672</v>
    </nc>
  </rcc>
  <rfmt sheetId="4" sqref="L31" start="0" length="0">
    <dxf>
      <alignment horizontal="general" vertical="bottom" readingOrder="0"/>
    </dxf>
  </rfmt>
  <rfmt sheetId="4" sqref="L31">
    <dxf>
      <numFmt numFmtId="164" formatCode="h:mm;@"/>
    </dxf>
  </rfmt>
  <rcc rId="6714" sId="4" odxf="1" dxf="1" numFmtId="23" quotePrefix="1">
    <nc r="L31" t="inlineStr">
      <is>
        <t>24:48</t>
      </is>
    </nc>
    <ndxf/>
  </rcc>
  <rfmt sheetId="4" sqref="L31">
    <dxf>
      <alignment horizontal="right" readingOrder="0"/>
    </dxf>
  </rfmt>
  <rcc rId="6715" sId="5">
    <nc r="L11">
      <v>18.09</v>
    </nc>
  </rcc>
  <rcc rId="6716" sId="5">
    <nc r="L12">
      <v>10</v>
    </nc>
  </rcc>
  <rcc rId="6717" sId="5">
    <nc r="L13">
      <v>1.81</v>
    </nc>
  </rcc>
  <rcc rId="6718" sId="5">
    <nc r="L14">
      <v>15</v>
    </nc>
  </rcc>
  <rcc rId="6719" sId="5">
    <nc r="L15">
      <v>15</v>
    </nc>
  </rcc>
  <rcc rId="6720" sId="5">
    <nc r="L16">
      <v>0</v>
    </nc>
  </rcc>
  <rcc rId="6721" sId="5">
    <nc r="L17">
      <v>100</v>
    </nc>
  </rcc>
  <rcc rId="6722" sId="5">
    <nc r="L22">
      <v>2812</v>
    </nc>
  </rcc>
  <rcc rId="6723" sId="5">
    <nc r="L23">
      <v>20</v>
    </nc>
  </rcc>
  <rcc rId="6724" sId="5">
    <nc r="L28">
      <v>6</v>
    </nc>
  </rcc>
  <rcc rId="6725" sId="5">
    <nc r="L29">
      <v>6</v>
    </nc>
  </rcc>
  <rcc rId="6726" sId="5">
    <nc r="L30" t="inlineStr">
      <is>
        <t>100</t>
      </is>
    </nc>
  </rcc>
  <rcc rId="6727" sId="5" numFmtId="25">
    <nc r="L31">
      <v>0.99861111111111101</v>
    </nc>
  </rcc>
  <rcc rId="6728" sId="5" numFmtId="25">
    <nc r="L32">
      <v>0.16597222222222222</v>
    </nc>
  </rcc>
  <rcc rId="6729" sId="6">
    <nc r="L11">
      <v>37.36</v>
    </nc>
  </rcc>
  <rcc rId="6730" sId="6">
    <nc r="L12">
      <v>26</v>
    </nc>
  </rcc>
  <rcc rId="6731" sId="6" numFmtId="4">
    <nc r="L13">
      <v>1.44</v>
    </nc>
  </rcc>
  <rcc rId="6732" sId="6">
    <nc r="L14">
      <v>34</v>
    </nc>
  </rcc>
  <rcc rId="6733" sId="6">
    <nc r="L15">
      <v>34</v>
    </nc>
  </rcc>
  <rcc rId="6734" sId="6">
    <nc r="L16">
      <v>0</v>
    </nc>
  </rcc>
  <rcc rId="6735" sId="6">
    <nc r="L17">
      <v>100</v>
    </nc>
  </rcc>
  <rcc rId="6736" sId="6">
    <nc r="L19">
      <v>3949</v>
    </nc>
  </rcc>
  <rcc rId="6737" sId="6">
    <nc r="L20">
      <v>31</v>
    </nc>
  </rcc>
  <rcc rId="6738" sId="6">
    <nc r="L28">
      <v>10</v>
    </nc>
  </rcc>
  <rcc rId="6739" sId="6">
    <nc r="L29">
      <v>9</v>
    </nc>
  </rcc>
  <rcc rId="6740" sId="6">
    <nc r="L30">
      <v>90</v>
    </nc>
  </rcc>
  <rcc rId="6741" sId="6" odxf="1" dxf="1" numFmtId="25" quotePrefix="1">
    <nc r="L31" t="inlineStr">
      <is>
        <t>49:47</t>
      </is>
    </nc>
    <ndxf/>
  </rcc>
  <rfmt sheetId="6" sqref="L31">
    <dxf>
      <alignment horizontal="right" readingOrder="0"/>
    </dxf>
  </rfmt>
  <rcc rId="6742" sId="6" numFmtId="25">
    <nc r="L32">
      <v>0.20694444444444446</v>
    </nc>
  </rcc>
  <rcc rId="6743" sId="1">
    <nc r="L11">
      <v>113.29</v>
    </nc>
  </rcc>
  <rcc rId="6744" sId="1">
    <nc r="L12">
      <v>89</v>
    </nc>
  </rcc>
  <rcc rId="6745" sId="1" numFmtId="4">
    <nc r="L13">
      <v>1.27</v>
    </nc>
  </rcc>
  <rcc rId="6746" sId="1">
    <nc r="L14">
      <v>130</v>
    </nc>
  </rcc>
  <rcc rId="6747" sId="1">
    <nc r="L15">
      <v>130</v>
    </nc>
  </rcc>
  <rcc rId="6748" sId="1">
    <nc r="L16">
      <v>0</v>
    </nc>
  </rcc>
  <rcc rId="6749" sId="1">
    <nc r="L17">
      <v>100</v>
    </nc>
  </rcc>
  <rcc rId="6750" sId="1">
    <nc r="L19">
      <v>18074</v>
    </nc>
  </rcc>
  <rcc rId="6751" sId="1">
    <nc r="L20">
      <v>128</v>
    </nc>
  </rcc>
  <rcc rId="6752" sId="1">
    <nc r="L28">
      <v>42</v>
    </nc>
  </rcc>
  <rcc rId="6753" sId="1">
    <nc r="L29">
      <v>40</v>
    </nc>
  </rcc>
  <rcc rId="6754" sId="1">
    <nc r="L30">
      <v>95.24</v>
    </nc>
  </rcc>
  <rcc rId="6755" sId="1">
    <nc r="L31" t="inlineStr">
      <is>
        <t>288:54</t>
      </is>
    </nc>
  </rcc>
  <rcc rId="6756" sId="1">
    <nc r="L32" t="inlineStr">
      <is>
        <t>6:52</t>
      </is>
    </nc>
  </rcc>
  <rcv guid="{39FE100F-E25A-49B4-A06A-4A57B7375656}" action="delete"/>
  <rcv guid="{39FE100F-E25A-49B4-A06A-4A57B7375656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57" sId="2">
    <nc r="M11">
      <v>78.38</v>
    </nc>
  </rcc>
  <rcc rId="6758" sId="2">
    <nc r="M12">
      <v>39</v>
    </nc>
  </rcc>
  <rcc rId="6759" sId="2">
    <nc r="M13">
      <v>2.0099999999999998</v>
    </nc>
  </rcc>
  <rcc rId="6760" sId="2">
    <nc r="M14">
      <v>54</v>
    </nc>
  </rcc>
  <rcc rId="6761" sId="2">
    <nc r="M15">
      <v>54</v>
    </nc>
  </rcc>
  <rcc rId="6762" sId="2">
    <nc r="M16">
      <v>0</v>
    </nc>
  </rcc>
  <rcc rId="6763" sId="2">
    <nc r="M17">
      <v>100</v>
    </nc>
  </rcc>
  <rcc rId="6764" sId="2">
    <nc r="M19">
      <v>8886</v>
    </nc>
  </rcc>
  <rcc rId="6765" sId="2">
    <nc r="M20">
      <v>45</v>
    </nc>
  </rcc>
  <rcc rId="6766" sId="2">
    <nc r="M28">
      <v>13</v>
    </nc>
  </rcc>
  <rcc rId="6767" sId="2">
    <nc r="M29">
      <v>12</v>
    </nc>
  </rcc>
  <rcc rId="6768" sId="2">
    <nc r="M30">
      <v>92.31</v>
    </nc>
  </rcc>
  <rcc rId="6769" sId="2" odxf="1" dxf="1" numFmtId="25" quotePrefix="1">
    <nc r="M31" t="inlineStr">
      <is>
        <t>173:39</t>
      </is>
    </nc>
    <ndxf/>
  </rcc>
  <rfmt sheetId="2" sqref="M31">
    <dxf>
      <alignment horizontal="right" readingOrder="0"/>
    </dxf>
  </rfmt>
  <rcc rId="6770" sId="2" numFmtId="25">
    <nc r="M32">
      <v>0.55625000000000002</v>
    </nc>
  </rcc>
  <rcc rId="6771" sId="3">
    <nc r="M11">
      <v>6.0579999999999998</v>
    </nc>
  </rcc>
  <rcc rId="6772" sId="3">
    <nc r="M12">
      <v>5</v>
    </nc>
  </rcc>
  <rcc rId="6773" sId="3">
    <nc r="M13">
      <v>1.21</v>
    </nc>
  </rcc>
  <rcc rId="6774" sId="3">
    <nc r="M14">
      <v>9</v>
    </nc>
  </rcc>
  <rcc rId="6775" sId="3">
    <nc r="M15">
      <v>9</v>
    </nc>
  </rcc>
  <rcc rId="6776" sId="3">
    <nc r="M16">
      <v>0</v>
    </nc>
  </rcc>
  <rcc rId="6777" sId="3">
    <nc r="M17">
      <v>100</v>
    </nc>
  </rcc>
  <rcc rId="6778" sId="3">
    <nc r="M22">
      <v>1409</v>
    </nc>
  </rcc>
  <rcc rId="6779" sId="3">
    <nc r="M23">
      <v>19</v>
    </nc>
  </rcc>
  <rcc rId="6780" sId="3">
    <nc r="M28">
      <v>14</v>
    </nc>
  </rcc>
  <rcc rId="6781" sId="3">
    <nc r="M29">
      <v>13</v>
    </nc>
  </rcc>
  <rcc rId="6782" sId="3">
    <nc r="M30">
      <v>92.86</v>
    </nc>
  </rcc>
  <rcc rId="6783" sId="3" odxf="1" dxf="1" numFmtId="25" quotePrefix="1">
    <nc r="M31" t="inlineStr">
      <is>
        <t>118:26</t>
      </is>
    </nc>
    <ndxf/>
  </rcc>
  <rfmt sheetId="3" sqref="M31">
    <dxf>
      <alignment horizontal="right" readingOrder="0"/>
    </dxf>
  </rfmt>
  <rcc rId="6784" sId="3" numFmtId="25">
    <nc r="M32">
      <v>0.3520833333333333</v>
    </nc>
  </rcc>
  <rcc rId="6785" sId="4">
    <nc r="M11">
      <v>2.92</v>
    </nc>
  </rcc>
  <rcc rId="6786" sId="4">
    <nc r="M12">
      <v>3</v>
    </nc>
  </rcc>
  <rcc rId="6787" sId="4">
    <nc r="M13">
      <v>0.97</v>
    </nc>
  </rcc>
  <rcc rId="6788" sId="4">
    <nc r="M14">
      <v>5</v>
    </nc>
  </rcc>
  <rcc rId="6789" sId="4">
    <nc r="M15">
      <v>5</v>
    </nc>
  </rcc>
  <rcc rId="6790" sId="4">
    <nc r="M16">
      <v>0</v>
    </nc>
  </rcc>
  <rcc rId="6791" sId="4">
    <nc r="M17">
      <v>100</v>
    </nc>
  </rcc>
  <rcc rId="6792" sId="4">
    <nc r="M25">
      <v>973</v>
    </nc>
  </rcc>
  <rcc rId="6793" sId="4">
    <nc r="M26">
      <v>11</v>
    </nc>
  </rcc>
  <rcc rId="6794" sId="4">
    <nc r="M28">
      <v>5</v>
    </nc>
  </rcc>
  <rcc rId="6795" sId="4">
    <nc r="M29">
      <v>5</v>
    </nc>
  </rcc>
  <rcc rId="6796" sId="4">
    <nc r="M30">
      <v>100</v>
    </nc>
  </rcc>
  <rcc rId="6797" sId="4" odxf="1" dxf="1" numFmtId="25" quotePrefix="1">
    <nc r="M31" t="inlineStr">
      <is>
        <t>29:39</t>
      </is>
    </nc>
    <ndxf/>
  </rcc>
  <rfmt sheetId="4" sqref="M31">
    <dxf>
      <alignment horizontal="right" readingOrder="0"/>
    </dxf>
  </rfmt>
  <rcc rId="6798" sId="4" numFmtId="25">
    <nc r="M32">
      <v>0.24652777777777779</v>
    </nc>
  </rcc>
  <rcc rId="6799" sId="5">
    <nc r="M11">
      <v>47.14</v>
    </nc>
  </rcc>
  <rcc rId="6800" sId="5">
    <nc r="M12">
      <v>22</v>
    </nc>
  </rcc>
  <rcc rId="6801" sId="5">
    <nc r="M13">
      <v>2.14</v>
    </nc>
  </rcc>
  <rcc rId="6802" sId="5">
    <nc r="M14">
      <v>27</v>
    </nc>
  </rcc>
  <rcc rId="6803" sId="5">
    <nc r="M15">
      <v>27</v>
    </nc>
  </rcc>
  <rcc rId="6804" sId="5">
    <nc r="M16">
      <v>0</v>
    </nc>
  </rcc>
  <rcc rId="6805" sId="5">
    <nc r="M17">
      <v>100</v>
    </nc>
  </rcc>
  <rcc rId="6806" sId="5">
    <nc r="M22">
      <v>2814</v>
    </nc>
  </rcc>
  <rcc rId="6807" sId="5">
    <nc r="M23">
      <v>13</v>
    </nc>
  </rcc>
  <rcc rId="6808" sId="5">
    <nc r="M28">
      <v>6</v>
    </nc>
  </rcc>
  <rcc rId="6809" sId="5">
    <nc r="M29">
      <v>6</v>
    </nc>
  </rcc>
  <rcc rId="6810" sId="5">
    <nc r="M30" t="inlineStr">
      <is>
        <t>100</t>
      </is>
    </nc>
  </rcc>
  <rcc rId="6811" sId="5" odxf="1" dxf="1" quotePrefix="1">
    <nc r="M31" t="inlineStr">
      <is>
        <t>35:43</t>
      </is>
    </nc>
    <odxf/>
    <ndxf/>
  </rcc>
  <rcc rId="6812" sId="5">
    <nc r="M32" t="inlineStr">
      <is>
        <t>5:57</t>
      </is>
    </nc>
  </rcc>
  <rcc rId="6813" sId="6">
    <nc r="M11">
      <v>68.86</v>
    </nc>
  </rcc>
  <rcc rId="6814" sId="6">
    <nc r="M12">
      <v>35</v>
    </nc>
  </rcc>
  <rcc rId="6815" sId="6">
    <nc r="M13">
      <v>1.97</v>
    </nc>
  </rcc>
  <rcc rId="6816" sId="6">
    <nc r="M14">
      <v>45</v>
    </nc>
  </rcc>
  <rcc rId="6817" sId="6">
    <nc r="M15">
      <v>45</v>
    </nc>
  </rcc>
  <rcc rId="6818" sId="6">
    <nc r="M16">
      <v>0</v>
    </nc>
  </rcc>
  <rcc rId="6819" sId="6">
    <nc r="M17">
      <v>100</v>
    </nc>
  </rcc>
  <rcc rId="6820" sId="6">
    <nc r="M19">
      <v>3976</v>
    </nc>
  </rcc>
  <rcc rId="6821" sId="6">
    <nc r="M20">
      <v>34</v>
    </nc>
  </rcc>
  <rcc rId="6822" sId="6">
    <nc r="M28">
      <v>20</v>
    </nc>
  </rcc>
  <rcc rId="6823" sId="6">
    <nc r="M29">
      <v>20</v>
    </nc>
  </rcc>
  <rcc rId="6824" sId="6">
    <nc r="M30">
      <v>100</v>
    </nc>
  </rcc>
  <rcc rId="6825" sId="6" odxf="1" dxf="1" numFmtId="25" quotePrefix="1">
    <nc r="M31" t="inlineStr">
      <is>
        <t>110:19</t>
      </is>
    </nc>
    <ndxf/>
  </rcc>
  <rfmt sheetId="6" sqref="M31">
    <dxf>
      <alignment horizontal="right" readingOrder="0"/>
    </dxf>
  </rfmt>
  <rcc rId="6826" sId="6" numFmtId="25">
    <nc r="M32">
      <v>0.22916666666666666</v>
    </nc>
  </rcc>
  <rcc rId="6827" sId="1">
    <nc r="M11">
      <v>203.35</v>
    </nc>
  </rcc>
  <rcc rId="6828" sId="1">
    <nc r="M12">
      <v>104</v>
    </nc>
  </rcc>
  <rcc rId="6829" sId="1" numFmtId="4">
    <nc r="M13">
      <v>1.96</v>
    </nc>
  </rcc>
  <rcc rId="6830" sId="1">
    <nc r="M14">
      <v>140</v>
    </nc>
  </rcc>
  <rcc rId="6831" sId="1">
    <nc r="M15">
      <v>140</v>
    </nc>
  </rcc>
  <rcc rId="6832" sId="1">
    <nc r="M16">
      <v>0</v>
    </nc>
  </rcc>
  <rcc rId="6833" sId="1">
    <nc r="M17">
      <v>100</v>
    </nc>
  </rcc>
  <rcc rId="6834" sId="1">
    <nc r="M19">
      <v>18058</v>
    </nc>
  </rcc>
  <rcc rId="6835" sId="1">
    <nc r="M20">
      <v>122</v>
    </nc>
  </rcc>
  <rcc rId="6836" sId="1">
    <nc r="M28">
      <v>58</v>
    </nc>
  </rcc>
  <rcc rId="6837" sId="1">
    <nc r="M29">
      <v>56</v>
    </nc>
  </rcc>
  <rcc rId="6838" sId="1">
    <nc r="M30">
      <v>96.55</v>
    </nc>
  </rcc>
  <rcc rId="6839" sId="1">
    <nc r="M31" t="inlineStr">
      <is>
        <t>467:46</t>
      </is>
    </nc>
  </rcc>
  <rcc rId="6840" sId="1">
    <nc r="M32" t="inlineStr">
      <is>
        <t>8:03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5.bin"/><Relationship Id="rId11" Type="http://schemas.openxmlformats.org/officeDocument/2006/relationships/ctrlProp" Target="../ctrlProps/ctrlProp3.xml"/><Relationship Id="rId5" Type="http://schemas.openxmlformats.org/officeDocument/2006/relationships/hyperlink" Target="mailto:lindab@stcg.net" TargetMode="External"/><Relationship Id="rId10" Type="http://schemas.openxmlformats.org/officeDocument/2006/relationships/ctrlProp" Target="../ctrlProps/ctrlProp2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printerSettings" Target="../printerSettings/printerSettings8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printerSettings" Target="../printerSettings/printerSettings10.bin"/><Relationship Id="rId11" Type="http://schemas.openxmlformats.org/officeDocument/2006/relationships/ctrlProp" Target="../ctrlProps/ctrlProp6.xml"/><Relationship Id="rId5" Type="http://schemas.openxmlformats.org/officeDocument/2006/relationships/hyperlink" Target="mailto:lindab@stcg.net" TargetMode="External"/><Relationship Id="rId10" Type="http://schemas.openxmlformats.org/officeDocument/2006/relationships/ctrlProp" Target="../ctrlProps/ctrlProp5.xml"/><Relationship Id="rId4" Type="http://schemas.openxmlformats.org/officeDocument/2006/relationships/printerSettings" Target="../printerSettings/printerSettings9.bin"/><Relationship Id="rId9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3.vml"/><Relationship Id="rId3" Type="http://schemas.openxmlformats.org/officeDocument/2006/relationships/printerSettings" Target="../printerSettings/printerSettings13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5.bin"/><Relationship Id="rId11" Type="http://schemas.openxmlformats.org/officeDocument/2006/relationships/ctrlProp" Target="../ctrlProps/ctrlProp9.xml"/><Relationship Id="rId5" Type="http://schemas.openxmlformats.org/officeDocument/2006/relationships/hyperlink" Target="mailto:lindab@stcg.net" TargetMode="External"/><Relationship Id="rId10" Type="http://schemas.openxmlformats.org/officeDocument/2006/relationships/ctrlProp" Target="../ctrlProps/ctrlProp8.xml"/><Relationship Id="rId4" Type="http://schemas.openxmlformats.org/officeDocument/2006/relationships/printerSettings" Target="../printerSettings/printerSettings14.bin"/><Relationship Id="rId9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4.vml"/><Relationship Id="rId3" Type="http://schemas.openxmlformats.org/officeDocument/2006/relationships/printerSettings" Target="../printerSettings/printerSettings18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0.bin"/><Relationship Id="rId11" Type="http://schemas.openxmlformats.org/officeDocument/2006/relationships/ctrlProp" Target="../ctrlProps/ctrlProp12.xml"/><Relationship Id="rId5" Type="http://schemas.openxmlformats.org/officeDocument/2006/relationships/hyperlink" Target="mailto:lindab@stcg.net" TargetMode="External"/><Relationship Id="rId10" Type="http://schemas.openxmlformats.org/officeDocument/2006/relationships/ctrlProp" Target="../ctrlProps/ctrlProp11.xml"/><Relationship Id="rId4" Type="http://schemas.openxmlformats.org/officeDocument/2006/relationships/printerSettings" Target="../printerSettings/printerSettings19.bin"/><Relationship Id="rId9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5.vml"/><Relationship Id="rId3" Type="http://schemas.openxmlformats.org/officeDocument/2006/relationships/printerSettings" Target="../printerSettings/printerSettings23.bin"/><Relationship Id="rId7" Type="http://schemas.openxmlformats.org/officeDocument/2006/relationships/drawing" Target="../drawings/drawing5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5.bin"/><Relationship Id="rId11" Type="http://schemas.openxmlformats.org/officeDocument/2006/relationships/ctrlProp" Target="../ctrlProps/ctrlProp15.xml"/><Relationship Id="rId5" Type="http://schemas.openxmlformats.org/officeDocument/2006/relationships/hyperlink" Target="mailto:lindab@stcg.net" TargetMode="External"/><Relationship Id="rId10" Type="http://schemas.openxmlformats.org/officeDocument/2006/relationships/ctrlProp" Target="../ctrlProps/ctrlProp14.xml"/><Relationship Id="rId4" Type="http://schemas.openxmlformats.org/officeDocument/2006/relationships/printerSettings" Target="../printerSettings/printerSettings24.bin"/><Relationship Id="rId9" Type="http://schemas.openxmlformats.org/officeDocument/2006/relationships/ctrlProp" Target="../ctrlProps/ctrlProp1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6.vml"/><Relationship Id="rId3" Type="http://schemas.openxmlformats.org/officeDocument/2006/relationships/printerSettings" Target="../printerSettings/printerSettings28.bin"/><Relationship Id="rId7" Type="http://schemas.openxmlformats.org/officeDocument/2006/relationships/drawing" Target="../drawings/drawing6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0.bin"/><Relationship Id="rId11" Type="http://schemas.openxmlformats.org/officeDocument/2006/relationships/ctrlProp" Target="../ctrlProps/ctrlProp18.xml"/><Relationship Id="rId5" Type="http://schemas.openxmlformats.org/officeDocument/2006/relationships/hyperlink" Target="mailto:lindab@stcg.net" TargetMode="External"/><Relationship Id="rId10" Type="http://schemas.openxmlformats.org/officeDocument/2006/relationships/ctrlProp" Target="../ctrlProps/ctrlProp17.xml"/><Relationship Id="rId4" Type="http://schemas.openxmlformats.org/officeDocument/2006/relationships/printerSettings" Target="../printerSettings/printerSettings29.bin"/><Relationship Id="rId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view="pageBreakPreview" zoomScaleNormal="100" zoomScaleSheetLayoutView="100" workbookViewId="0">
      <selection activeCell="J30" sqref="J30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241" t="s">
        <v>23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2:16" s="3" customFormat="1" ht="13.5" thickBot="1" x14ac:dyDescent="0.25">
      <c r="B2" s="3" t="s">
        <v>36</v>
      </c>
      <c r="D2" s="257" t="s">
        <v>58</v>
      </c>
      <c r="E2" s="257"/>
      <c r="I2" s="4" t="s">
        <v>32</v>
      </c>
      <c r="J2" s="9" t="s">
        <v>59</v>
      </c>
      <c r="M2" s="3" t="s">
        <v>37</v>
      </c>
      <c r="N2" s="6"/>
      <c r="O2" s="37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27" t="s">
        <v>0</v>
      </c>
      <c r="C7" s="228"/>
      <c r="D7" s="218"/>
      <c r="E7" s="247" t="s">
        <v>70</v>
      </c>
      <c r="F7" s="248"/>
      <c r="G7" s="249"/>
      <c r="H7" s="233" t="s">
        <v>71</v>
      </c>
      <c r="I7" s="234"/>
      <c r="J7" s="235"/>
      <c r="K7" s="247" t="s">
        <v>72</v>
      </c>
      <c r="L7" s="248"/>
      <c r="M7" s="249"/>
      <c r="N7" s="233" t="s">
        <v>73</v>
      </c>
      <c r="O7" s="234"/>
      <c r="P7" s="235"/>
    </row>
    <row r="8" spans="2:16" ht="12.75" customHeight="1" x14ac:dyDescent="0.2">
      <c r="B8" s="219"/>
      <c r="C8" s="229"/>
      <c r="D8" s="220"/>
      <c r="E8" s="250"/>
      <c r="F8" s="251"/>
      <c r="G8" s="252"/>
      <c r="H8" s="236"/>
      <c r="I8" s="237"/>
      <c r="J8" s="238"/>
      <c r="K8" s="250"/>
      <c r="L8" s="251"/>
      <c r="M8" s="252"/>
      <c r="N8" s="236"/>
      <c r="O8" s="237"/>
      <c r="P8" s="238"/>
    </row>
    <row r="9" spans="2:16" ht="12.75" customHeight="1" x14ac:dyDescent="0.2">
      <c r="B9" s="219"/>
      <c r="C9" s="229"/>
      <c r="D9" s="220"/>
      <c r="E9" s="208" t="s">
        <v>1</v>
      </c>
      <c r="F9" s="209"/>
      <c r="G9" s="210"/>
      <c r="H9" s="211" t="s">
        <v>2</v>
      </c>
      <c r="I9" s="212"/>
      <c r="J9" s="213"/>
      <c r="K9" s="208" t="s">
        <v>3</v>
      </c>
      <c r="L9" s="209"/>
      <c r="M9" s="210"/>
      <c r="N9" s="211" t="s">
        <v>4</v>
      </c>
      <c r="O9" s="212"/>
      <c r="P9" s="213"/>
    </row>
    <row r="10" spans="2:16" s="40" customFormat="1" ht="12.75" customHeight="1" x14ac:dyDescent="0.2">
      <c r="B10" s="221"/>
      <c r="C10" s="230"/>
      <c r="D10" s="22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17" t="s">
        <v>43</v>
      </c>
      <c r="C11" s="218"/>
      <c r="D11" s="41" t="s">
        <v>26</v>
      </c>
      <c r="E11" s="83">
        <v>77.95</v>
      </c>
      <c r="F11" s="63">
        <v>61.97</v>
      </c>
      <c r="G11" s="72">
        <v>73.81</v>
      </c>
      <c r="H11" s="76">
        <v>76.2</v>
      </c>
      <c r="I11" s="77">
        <v>70.36</v>
      </c>
      <c r="J11" s="76">
        <v>78.05</v>
      </c>
      <c r="K11" s="85">
        <v>78.72</v>
      </c>
      <c r="L11" s="84">
        <v>113.29</v>
      </c>
      <c r="M11" s="85">
        <v>203.35</v>
      </c>
      <c r="N11" s="76"/>
      <c r="O11" s="77"/>
      <c r="P11" s="76"/>
    </row>
    <row r="12" spans="2:16" x14ac:dyDescent="0.2">
      <c r="B12" s="219"/>
      <c r="C12" s="220"/>
      <c r="D12" s="45" t="s">
        <v>27</v>
      </c>
      <c r="E12" s="44">
        <v>101</v>
      </c>
      <c r="F12" s="43">
        <v>86</v>
      </c>
      <c r="G12" s="44">
        <v>94</v>
      </c>
      <c r="H12" s="45">
        <v>116</v>
      </c>
      <c r="I12" s="46">
        <v>105</v>
      </c>
      <c r="J12" s="45">
        <v>94</v>
      </c>
      <c r="K12" s="85">
        <v>90</v>
      </c>
      <c r="L12" s="84">
        <v>89</v>
      </c>
      <c r="M12" s="85">
        <v>104</v>
      </c>
      <c r="N12" s="45"/>
      <c r="O12" s="46"/>
      <c r="P12" s="45"/>
    </row>
    <row r="13" spans="2:16" x14ac:dyDescent="0.2">
      <c r="B13" s="221"/>
      <c r="C13" s="222"/>
      <c r="D13" s="41" t="s">
        <v>28</v>
      </c>
      <c r="E13" s="47">
        <v>0.77</v>
      </c>
      <c r="F13" s="48">
        <v>0.72</v>
      </c>
      <c r="G13" s="44">
        <v>0.79</v>
      </c>
      <c r="H13" s="41">
        <v>0.66</v>
      </c>
      <c r="I13" s="49">
        <v>0.67</v>
      </c>
      <c r="J13" s="41">
        <v>0.83</v>
      </c>
      <c r="K13" s="86">
        <v>0.87</v>
      </c>
      <c r="L13" s="159">
        <v>1.27</v>
      </c>
      <c r="M13" s="164">
        <v>1.96</v>
      </c>
      <c r="N13" s="41"/>
      <c r="O13" s="49"/>
      <c r="P13" s="41"/>
    </row>
    <row r="14" spans="2:16" ht="12.75" customHeight="1" x14ac:dyDescent="0.2">
      <c r="B14" s="217" t="s">
        <v>44</v>
      </c>
      <c r="C14" s="218"/>
      <c r="D14" s="50" t="s">
        <v>45</v>
      </c>
      <c r="E14" s="51">
        <v>142</v>
      </c>
      <c r="F14" s="52">
        <v>130</v>
      </c>
      <c r="G14" s="44">
        <v>146</v>
      </c>
      <c r="H14" s="50">
        <v>186</v>
      </c>
      <c r="I14" s="53">
        <v>177</v>
      </c>
      <c r="J14" s="50">
        <v>154</v>
      </c>
      <c r="K14" s="88">
        <v>131</v>
      </c>
      <c r="L14" s="89">
        <v>130</v>
      </c>
      <c r="M14" s="88">
        <v>140</v>
      </c>
      <c r="N14" s="50"/>
      <c r="O14" s="53"/>
      <c r="P14" s="50"/>
    </row>
    <row r="15" spans="2:16" ht="15" customHeight="1" x14ac:dyDescent="0.2">
      <c r="B15" s="219"/>
      <c r="C15" s="220"/>
      <c r="D15" s="54" t="s">
        <v>29</v>
      </c>
      <c r="E15" s="44">
        <v>142</v>
      </c>
      <c r="F15" s="43">
        <v>130</v>
      </c>
      <c r="G15" s="44">
        <v>146</v>
      </c>
      <c r="H15" s="45">
        <v>186</v>
      </c>
      <c r="I15" s="46">
        <v>175</v>
      </c>
      <c r="J15" s="45">
        <v>153</v>
      </c>
      <c r="K15" s="85">
        <v>131</v>
      </c>
      <c r="L15" s="84">
        <v>130</v>
      </c>
      <c r="M15" s="85">
        <v>140</v>
      </c>
      <c r="N15" s="45"/>
      <c r="O15" s="46"/>
      <c r="P15" s="45"/>
    </row>
    <row r="16" spans="2:16" ht="13.5" customHeight="1" x14ac:dyDescent="0.2">
      <c r="B16" s="219"/>
      <c r="C16" s="220"/>
      <c r="D16" s="54" t="s">
        <v>30</v>
      </c>
      <c r="E16" s="47">
        <v>0</v>
      </c>
      <c r="F16" s="48">
        <v>0</v>
      </c>
      <c r="G16" s="44">
        <v>0</v>
      </c>
      <c r="H16" s="41">
        <v>0</v>
      </c>
      <c r="I16" s="49">
        <v>2</v>
      </c>
      <c r="J16" s="41">
        <v>1</v>
      </c>
      <c r="K16" s="86">
        <v>0</v>
      </c>
      <c r="L16" s="87">
        <v>0</v>
      </c>
      <c r="M16" s="86">
        <v>0</v>
      </c>
      <c r="N16" s="41"/>
      <c r="O16" s="49"/>
      <c r="P16" s="41"/>
    </row>
    <row r="17" spans="2:16" x14ac:dyDescent="0.2">
      <c r="B17" s="221"/>
      <c r="C17" s="222"/>
      <c r="D17" s="41" t="s">
        <v>17</v>
      </c>
      <c r="E17" s="47">
        <v>100</v>
      </c>
      <c r="F17" s="48">
        <v>100</v>
      </c>
      <c r="G17" s="44">
        <v>100</v>
      </c>
      <c r="H17" s="41">
        <v>100</v>
      </c>
      <c r="I17" s="49">
        <v>98.87</v>
      </c>
      <c r="J17" s="41">
        <v>99.35</v>
      </c>
      <c r="K17" s="86">
        <v>100</v>
      </c>
      <c r="L17" s="87">
        <v>100</v>
      </c>
      <c r="M17" s="86">
        <v>100</v>
      </c>
      <c r="N17" s="41"/>
      <c r="O17" s="49"/>
      <c r="P17" s="41"/>
    </row>
    <row r="18" spans="2:16" x14ac:dyDescent="0.2">
      <c r="B18" s="253" t="s">
        <v>18</v>
      </c>
      <c r="C18" s="254"/>
      <c r="D18" s="45"/>
      <c r="E18" s="44"/>
      <c r="F18" s="43"/>
      <c r="G18" s="44"/>
      <c r="H18" s="45"/>
      <c r="I18" s="46"/>
      <c r="J18" s="45"/>
      <c r="K18" s="85"/>
      <c r="L18" s="84"/>
      <c r="M18" s="85"/>
      <c r="N18" s="45"/>
      <c r="O18" s="46"/>
      <c r="P18" s="45"/>
    </row>
    <row r="19" spans="2:16" x14ac:dyDescent="0.2">
      <c r="B19" s="223" t="s">
        <v>19</v>
      </c>
      <c r="C19" s="214" t="s">
        <v>46</v>
      </c>
      <c r="D19" s="50" t="s">
        <v>47</v>
      </c>
      <c r="E19" s="180">
        <v>18260</v>
      </c>
      <c r="F19" s="181">
        <v>18206</v>
      </c>
      <c r="G19" s="192">
        <v>18213</v>
      </c>
      <c r="H19" s="182">
        <v>18158</v>
      </c>
      <c r="I19" s="183">
        <v>18160</v>
      </c>
      <c r="J19" s="182">
        <v>18163</v>
      </c>
      <c r="K19" s="184">
        <v>18108</v>
      </c>
      <c r="L19" s="185">
        <v>18074</v>
      </c>
      <c r="M19" s="184">
        <v>18058</v>
      </c>
      <c r="N19" s="50"/>
      <c r="O19" s="53"/>
      <c r="P19" s="50"/>
    </row>
    <row r="20" spans="2:16" x14ac:dyDescent="0.2">
      <c r="B20" s="224"/>
      <c r="C20" s="215"/>
      <c r="D20" s="45" t="s">
        <v>48</v>
      </c>
      <c r="E20" s="44">
        <v>83</v>
      </c>
      <c r="F20" s="43">
        <v>112</v>
      </c>
      <c r="G20" s="44">
        <v>132</v>
      </c>
      <c r="H20" s="45">
        <v>161</v>
      </c>
      <c r="I20" s="46">
        <v>132</v>
      </c>
      <c r="J20" s="45">
        <v>114</v>
      </c>
      <c r="K20" s="85">
        <v>132</v>
      </c>
      <c r="L20" s="84">
        <v>128</v>
      </c>
      <c r="M20" s="85">
        <v>122</v>
      </c>
      <c r="N20" s="45"/>
      <c r="O20" s="46"/>
      <c r="P20" s="45"/>
    </row>
    <row r="21" spans="2:16" x14ac:dyDescent="0.2">
      <c r="B21" s="224"/>
      <c r="C21" s="216"/>
      <c r="D21" s="41" t="s">
        <v>40</v>
      </c>
      <c r="E21" s="186">
        <f t="shared" ref="E21:P21" si="0">E20/E19*100</f>
        <v>0.45454545454545453</v>
      </c>
      <c r="F21" s="186">
        <f t="shared" si="0"/>
        <v>0.61518180819510049</v>
      </c>
      <c r="G21" s="186">
        <f t="shared" si="0"/>
        <v>0.72475704167352994</v>
      </c>
      <c r="H21" s="190">
        <f t="shared" si="0"/>
        <v>0.88666152659984576</v>
      </c>
      <c r="I21" s="191">
        <f t="shared" si="0"/>
        <v>0.72687224669603523</v>
      </c>
      <c r="J21" s="190">
        <f t="shared" si="0"/>
        <v>0.62764961735396141</v>
      </c>
      <c r="K21" s="189">
        <f t="shared" si="0"/>
        <v>0.72895957587806492</v>
      </c>
      <c r="L21" s="186">
        <f t="shared" si="0"/>
        <v>0.70819962376894985</v>
      </c>
      <c r="M21" s="189">
        <f t="shared" si="0"/>
        <v>0.67560084173219626</v>
      </c>
      <c r="N21" s="76" t="e">
        <f t="shared" si="0"/>
        <v>#DIV/0!</v>
      </c>
      <c r="O21" s="77" t="e">
        <f t="shared" si="0"/>
        <v>#DIV/0!</v>
      </c>
      <c r="P21" s="76" t="e">
        <f t="shared" si="0"/>
        <v>#DIV/0!</v>
      </c>
    </row>
    <row r="22" spans="2:16" ht="12.75" customHeight="1" x14ac:dyDescent="0.2">
      <c r="B22" s="224"/>
      <c r="C22" s="214" t="s">
        <v>31</v>
      </c>
      <c r="D22" s="50" t="s">
        <v>47</v>
      </c>
      <c r="E22" s="51"/>
      <c r="F22" s="52"/>
      <c r="G22" s="44"/>
      <c r="H22" s="50"/>
      <c r="I22" s="53"/>
      <c r="J22" s="50"/>
      <c r="K22" s="51"/>
      <c r="L22" s="52"/>
      <c r="M22" s="51"/>
      <c r="N22" s="50"/>
      <c r="O22" s="53"/>
      <c r="P22" s="50"/>
    </row>
    <row r="23" spans="2:16" x14ac:dyDescent="0.2">
      <c r="B23" s="224"/>
      <c r="C23" s="215"/>
      <c r="D23" s="45" t="s">
        <v>48</v>
      </c>
      <c r="E23" s="44"/>
      <c r="F23" s="43"/>
      <c r="G23" s="44"/>
      <c r="H23" s="45"/>
      <c r="I23" s="46"/>
      <c r="J23" s="45"/>
      <c r="K23" s="44"/>
      <c r="L23" s="43"/>
      <c r="M23" s="44"/>
      <c r="N23" s="45"/>
      <c r="O23" s="46"/>
      <c r="P23" s="45"/>
    </row>
    <row r="24" spans="2:16" x14ac:dyDescent="0.2">
      <c r="B24" s="224"/>
      <c r="C24" s="216"/>
      <c r="D24" s="41" t="s">
        <v>40</v>
      </c>
      <c r="E24" s="47"/>
      <c r="F24" s="48"/>
      <c r="G24" s="44"/>
      <c r="H24" s="41"/>
      <c r="I24" s="49"/>
      <c r="J24" s="41"/>
      <c r="K24" s="47"/>
      <c r="L24" s="48"/>
      <c r="M24" s="47"/>
      <c r="N24" s="41"/>
      <c r="O24" s="49"/>
      <c r="P24" s="41"/>
    </row>
    <row r="25" spans="2:16" ht="12.75" customHeight="1" x14ac:dyDescent="0.2">
      <c r="B25" s="224"/>
      <c r="C25" s="214" t="s">
        <v>49</v>
      </c>
      <c r="D25" s="50" t="s">
        <v>47</v>
      </c>
      <c r="E25" s="51"/>
      <c r="F25" s="52"/>
      <c r="G25" s="44"/>
      <c r="H25" s="50"/>
      <c r="I25" s="53"/>
      <c r="J25" s="50"/>
      <c r="K25" s="51"/>
      <c r="L25" s="52"/>
      <c r="M25" s="51"/>
      <c r="N25" s="50"/>
      <c r="O25" s="53"/>
      <c r="P25" s="50"/>
    </row>
    <row r="26" spans="2:16" x14ac:dyDescent="0.2">
      <c r="B26" s="224"/>
      <c r="C26" s="215"/>
      <c r="D26" s="45" t="s">
        <v>48</v>
      </c>
      <c r="E26" s="44"/>
      <c r="F26" s="43"/>
      <c r="G26" s="44"/>
      <c r="H26" s="45"/>
      <c r="I26" s="46"/>
      <c r="J26" s="45"/>
      <c r="K26" s="44"/>
      <c r="L26" s="43"/>
      <c r="M26" s="44"/>
      <c r="N26" s="45"/>
      <c r="O26" s="46"/>
      <c r="P26" s="45"/>
    </row>
    <row r="27" spans="2:16" x14ac:dyDescent="0.2">
      <c r="B27" s="225"/>
      <c r="C27" s="216"/>
      <c r="D27" s="41" t="s">
        <v>40</v>
      </c>
      <c r="E27" s="47"/>
      <c r="F27" s="48"/>
      <c r="G27" s="44"/>
      <c r="H27" s="41"/>
      <c r="I27" s="49"/>
      <c r="J27" s="41"/>
      <c r="K27" s="47"/>
      <c r="L27" s="48"/>
      <c r="M27" s="47"/>
      <c r="N27" s="41"/>
      <c r="O27" s="49"/>
      <c r="P27" s="41"/>
    </row>
    <row r="28" spans="2:16" x14ac:dyDescent="0.2">
      <c r="B28" s="226" t="s">
        <v>50</v>
      </c>
      <c r="C28" s="218"/>
      <c r="D28" s="45" t="s">
        <v>51</v>
      </c>
      <c r="E28" s="44">
        <v>0</v>
      </c>
      <c r="F28" s="43">
        <v>0</v>
      </c>
      <c r="G28" s="44">
        <v>0</v>
      </c>
      <c r="H28" s="45">
        <v>0</v>
      </c>
      <c r="I28" s="45">
        <v>0</v>
      </c>
      <c r="J28" s="45">
        <v>0</v>
      </c>
      <c r="K28" s="91">
        <v>1</v>
      </c>
      <c r="L28" s="90">
        <v>42</v>
      </c>
      <c r="M28" s="91">
        <v>58</v>
      </c>
      <c r="N28" s="45"/>
      <c r="O28" s="46"/>
      <c r="P28" s="46"/>
    </row>
    <row r="29" spans="2:16" x14ac:dyDescent="0.2">
      <c r="B29" s="219"/>
      <c r="C29" s="220"/>
      <c r="D29" s="41" t="s">
        <v>52</v>
      </c>
      <c r="E29" s="47">
        <v>0</v>
      </c>
      <c r="F29" s="48">
        <v>0</v>
      </c>
      <c r="G29" s="44">
        <v>0</v>
      </c>
      <c r="H29" s="41">
        <v>0</v>
      </c>
      <c r="I29" s="45">
        <v>0</v>
      </c>
      <c r="J29" s="45">
        <v>0</v>
      </c>
      <c r="K29" s="92">
        <v>1</v>
      </c>
      <c r="L29" s="93">
        <v>40</v>
      </c>
      <c r="M29" s="92">
        <v>56</v>
      </c>
      <c r="N29" s="45"/>
      <c r="O29" s="49"/>
      <c r="P29" s="49"/>
    </row>
    <row r="30" spans="2:16" x14ac:dyDescent="0.2">
      <c r="B30" s="219"/>
      <c r="C30" s="220"/>
      <c r="D30" s="56" t="s">
        <v>53</v>
      </c>
      <c r="E30" s="57">
        <v>100</v>
      </c>
      <c r="F30" s="48">
        <v>100</v>
      </c>
      <c r="G30" s="44">
        <v>100</v>
      </c>
      <c r="H30" s="56">
        <v>100</v>
      </c>
      <c r="I30" s="166">
        <v>100</v>
      </c>
      <c r="J30" s="166">
        <v>100</v>
      </c>
      <c r="K30" s="94">
        <v>100</v>
      </c>
      <c r="L30" s="95">
        <v>95.24</v>
      </c>
      <c r="M30" s="94">
        <v>96.55</v>
      </c>
      <c r="N30" s="166"/>
      <c r="O30" s="67"/>
      <c r="P30" s="67"/>
    </row>
    <row r="31" spans="2:16" x14ac:dyDescent="0.2">
      <c r="B31" s="219"/>
      <c r="C31" s="220"/>
      <c r="D31" s="45" t="s">
        <v>41</v>
      </c>
      <c r="E31" s="62">
        <v>0</v>
      </c>
      <c r="F31" s="62">
        <v>0</v>
      </c>
      <c r="G31" s="62">
        <v>0</v>
      </c>
      <c r="H31" s="163">
        <v>0</v>
      </c>
      <c r="I31" s="163">
        <v>0</v>
      </c>
      <c r="J31" s="163">
        <v>0</v>
      </c>
      <c r="K31" s="165" t="s">
        <v>74</v>
      </c>
      <c r="L31" s="96" t="s">
        <v>79</v>
      </c>
      <c r="M31" s="172" t="s">
        <v>87</v>
      </c>
      <c r="N31" s="163"/>
      <c r="O31" s="179"/>
      <c r="P31" s="179"/>
    </row>
    <row r="32" spans="2:16" x14ac:dyDescent="0.2">
      <c r="B32" s="221"/>
      <c r="C32" s="222"/>
      <c r="D32" s="41" t="s">
        <v>42</v>
      </c>
      <c r="E32" s="59">
        <v>0</v>
      </c>
      <c r="F32" s="59">
        <v>0</v>
      </c>
      <c r="G32" s="71">
        <v>0</v>
      </c>
      <c r="H32" s="163">
        <v>0</v>
      </c>
      <c r="I32" s="163">
        <v>0</v>
      </c>
      <c r="J32" s="163">
        <v>0</v>
      </c>
      <c r="K32" s="165" t="s">
        <v>74</v>
      </c>
      <c r="L32" s="145" t="s">
        <v>80</v>
      </c>
      <c r="M32" s="172" t="s">
        <v>88</v>
      </c>
      <c r="N32" s="163"/>
      <c r="O32" s="66"/>
      <c r="P32" s="66"/>
    </row>
    <row r="34" spans="2:16" s="3" customFormat="1" x14ac:dyDescent="0.2">
      <c r="B34" s="211" t="s">
        <v>20</v>
      </c>
      <c r="C34" s="255"/>
      <c r="D34" s="255"/>
      <c r="E34" s="255"/>
      <c r="F34" s="255"/>
      <c r="G34" s="255"/>
      <c r="H34" s="256"/>
      <c r="I34" s="243" t="s">
        <v>1</v>
      </c>
      <c r="J34" s="244"/>
      <c r="K34" s="245" t="s">
        <v>2</v>
      </c>
      <c r="L34" s="246"/>
      <c r="M34" s="243" t="s">
        <v>3</v>
      </c>
      <c r="N34" s="244"/>
      <c r="O34" s="245" t="s">
        <v>4</v>
      </c>
      <c r="P34" s="246"/>
    </row>
    <row r="35" spans="2:16" ht="12.75" customHeight="1" x14ac:dyDescent="0.2">
      <c r="B35" s="231" t="s">
        <v>54</v>
      </c>
      <c r="C35" s="232"/>
      <c r="D35" s="232"/>
      <c r="E35" s="207" t="s">
        <v>55</v>
      </c>
      <c r="F35" s="207"/>
      <c r="G35" s="207"/>
      <c r="H35" s="207"/>
      <c r="I35" s="239">
        <v>18911</v>
      </c>
      <c r="J35" s="240"/>
      <c r="K35" s="260">
        <v>17922</v>
      </c>
      <c r="L35" s="254"/>
      <c r="M35" s="239">
        <v>18024</v>
      </c>
      <c r="N35" s="240"/>
      <c r="O35" s="260"/>
      <c r="P35" s="254"/>
    </row>
    <row r="36" spans="2:16" x14ac:dyDescent="0.2">
      <c r="B36" s="232"/>
      <c r="C36" s="232"/>
      <c r="D36" s="232"/>
      <c r="E36" s="207" t="s">
        <v>21</v>
      </c>
      <c r="F36" s="207"/>
      <c r="G36" s="207"/>
      <c r="H36" s="207"/>
      <c r="I36" s="239"/>
      <c r="J36" s="240"/>
      <c r="K36" s="260"/>
      <c r="L36" s="254"/>
      <c r="M36" s="239"/>
      <c r="N36" s="240"/>
      <c r="O36" s="260"/>
      <c r="P36" s="254"/>
    </row>
    <row r="37" spans="2:16" x14ac:dyDescent="0.2">
      <c r="B37" s="232"/>
      <c r="C37" s="232"/>
      <c r="D37" s="232"/>
      <c r="E37" s="207" t="s">
        <v>56</v>
      </c>
      <c r="F37" s="207"/>
      <c r="G37" s="207"/>
      <c r="H37" s="207"/>
      <c r="I37" s="261">
        <v>0.92510000000000003</v>
      </c>
      <c r="J37" s="262"/>
      <c r="K37" s="263">
        <v>0.93400000000000005</v>
      </c>
      <c r="L37" s="264"/>
      <c r="M37" s="267">
        <v>0.9194</v>
      </c>
      <c r="N37" s="240"/>
      <c r="O37" s="263"/>
      <c r="P37" s="254"/>
    </row>
    <row r="38" spans="2:16" x14ac:dyDescent="0.2">
      <c r="B38" s="39"/>
      <c r="C38" s="39"/>
      <c r="D38" s="39"/>
      <c r="E38" s="60"/>
      <c r="F38" s="39"/>
      <c r="G38" s="39"/>
      <c r="H38" s="60"/>
      <c r="I38" s="60"/>
      <c r="J38" s="60"/>
      <c r="K38" s="60"/>
      <c r="L38" s="60"/>
      <c r="M38" s="60"/>
      <c r="N38" s="60"/>
      <c r="O38" s="60"/>
      <c r="P38" s="39"/>
    </row>
    <row r="39" spans="2:16" x14ac:dyDescent="0.2">
      <c r="B39" s="39"/>
      <c r="C39" s="39"/>
      <c r="D39" s="39"/>
      <c r="E39" s="60"/>
      <c r="F39" s="39"/>
      <c r="G39" s="39"/>
      <c r="H39" s="60"/>
      <c r="I39" s="60"/>
      <c r="J39" s="60"/>
      <c r="K39" s="60"/>
      <c r="L39" s="60"/>
      <c r="M39" s="60"/>
      <c r="N39" s="60"/>
      <c r="O39" s="60"/>
      <c r="P39" s="39"/>
    </row>
    <row r="41" spans="2:16" x14ac:dyDescent="0.2">
      <c r="C41" s="265" t="s">
        <v>22</v>
      </c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</row>
    <row r="42" spans="2:16" x14ac:dyDescent="0.2">
      <c r="C42" s="33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258" t="s">
        <v>61</v>
      </c>
      <c r="I44" s="258"/>
      <c r="J44" s="258"/>
      <c r="L44" s="6" t="s">
        <v>35</v>
      </c>
      <c r="M44" s="259" t="s">
        <v>67</v>
      </c>
      <c r="N44" s="258"/>
      <c r="O44" s="258"/>
    </row>
    <row r="45" spans="2:16" x14ac:dyDescent="0.2">
      <c r="E45" s="3"/>
      <c r="H45" s="3"/>
      <c r="K45" s="36"/>
    </row>
    <row r="46" spans="2:16" x14ac:dyDescent="0.2">
      <c r="D46" s="40"/>
    </row>
    <row r="48" spans="2:16" x14ac:dyDescent="0.2">
      <c r="B48" s="1" t="s">
        <v>89</v>
      </c>
    </row>
  </sheetData>
  <customSheetViews>
    <customSheetView guid="{2C98EED0-14CF-4A4D-ACFB-96C79835505B}" showPageBreaks="1" fitToPage="1" view="pageBreakPreview">
      <selection activeCell="J30" sqref="J30"/>
      <pageMargins left="0.25" right="0.25" top="0.5" bottom="0.5" header="0.5" footer="0.5"/>
      <pageSetup scale="72" orientation="landscape" r:id="rId1"/>
      <headerFooter alignWithMargins="0"/>
    </customSheetView>
    <customSheetView guid="{CA37C710-4F8D-4D3D-9E49-464FB9F54C0E}" fitToPage="1" topLeftCell="A4">
      <selection activeCell="K35" sqref="K35:L35"/>
      <pageMargins left="0.25" right="0.25" top="0.5" bottom="0.5" header="0.5" footer="0.5"/>
      <pageSetup scale="72" orientation="landscape" r:id="rId2"/>
      <headerFooter alignWithMargins="0"/>
    </customSheetView>
    <customSheetView guid="{CC91C62E-BEF3-4052-AC46-2A40255A0441}" fitToPage="1" topLeftCell="A4">
      <selection activeCell="M20" sqref="M20"/>
      <pageMargins left="0.25" right="0.25" top="0.5" bottom="0.5" header="0.5" footer="0.5"/>
      <pageSetup scale="72" orientation="landscape" r:id="rId3"/>
      <headerFooter alignWithMargins="0"/>
    </customSheetView>
    <customSheetView guid="{39FE100F-E25A-49B4-A06A-4A57B7375656}" showPageBreaks="1" fitToPage="1" view="pageBreakPreview" topLeftCell="A19">
      <selection activeCell="C45" sqref="C45"/>
      <pageMargins left="0.25" right="0.25" top="0.5" bottom="0.5" header="0.5" footer="0.5"/>
      <pageSetup scale="72" orientation="landscape" r:id="rId4"/>
      <headerFooter alignWithMargins="0"/>
    </customSheetView>
  </customSheetViews>
  <mergeCells count="43">
    <mergeCell ref="M35:N35"/>
    <mergeCell ref="M36:N36"/>
    <mergeCell ref="M37:N37"/>
    <mergeCell ref="K35:L35"/>
    <mergeCell ref="O35:P35"/>
    <mergeCell ref="H44:J44"/>
    <mergeCell ref="M44:O44"/>
    <mergeCell ref="K36:L36"/>
    <mergeCell ref="I37:J37"/>
    <mergeCell ref="K37:L37"/>
    <mergeCell ref="C41:P41"/>
    <mergeCell ref="O36:P36"/>
    <mergeCell ref="O37:P37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</mergeCells>
  <phoneticPr fontId="2" type="noConversion"/>
  <hyperlinks>
    <hyperlink ref="M44" r:id="rId5"/>
  </hyperlinks>
  <pageMargins left="0.25" right="0.25" top="0.5" bottom="0.5" header="0.5" footer="0.5"/>
  <pageSetup scale="72" orientation="landscape" r:id="rId6"/>
  <headerFooter alignWithMargins="0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9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0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11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C1" workbookViewId="0">
      <selection activeCell="E28" sqref="E28:E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7" width="10.7109375" style="7" customWidth="1"/>
    <col min="8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241" t="s">
        <v>23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</row>
    <row r="2" spans="2:16" s="3" customFormat="1" ht="13.5" thickBot="1" x14ac:dyDescent="0.25">
      <c r="B2" s="3" t="s">
        <v>36</v>
      </c>
      <c r="D2" s="257" t="s">
        <v>58</v>
      </c>
      <c r="E2" s="257"/>
      <c r="I2" s="4" t="s">
        <v>32</v>
      </c>
      <c r="J2" s="9" t="s">
        <v>59</v>
      </c>
      <c r="M2" s="3" t="s">
        <v>37</v>
      </c>
      <c r="N2" s="6"/>
      <c r="O2" s="69">
        <f>'GO 133-C Report-Total Company'!O2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68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227" t="s">
        <v>0</v>
      </c>
      <c r="C7" s="276"/>
      <c r="D7" s="277"/>
      <c r="E7" s="247" t="str">
        <f>+'GO 133-C Report-Total Company'!E7:G8</f>
        <v>Date filed
(05/15/14)</v>
      </c>
      <c r="F7" s="248"/>
      <c r="G7" s="249"/>
      <c r="H7" s="233" t="str">
        <f>+'GO 133-C Report-Total Company'!H7:J8</f>
        <v>Date filed
(08/15/14)</v>
      </c>
      <c r="I7" s="234"/>
      <c r="J7" s="235"/>
      <c r="K7" s="247" t="str">
        <f>+'GO 133-C Report-Total Company'!K7:M8</f>
        <v>Date filed
(11/15/14)</v>
      </c>
      <c r="L7" s="248"/>
      <c r="M7" s="249"/>
      <c r="N7" s="233" t="str">
        <f>+'GO 133-C Report-Total Company'!N7:P8</f>
        <v>Date filed
(02/15/15)</v>
      </c>
      <c r="O7" s="234"/>
      <c r="P7" s="235"/>
    </row>
    <row r="8" spans="2:16" s="2" customFormat="1" ht="12.75" customHeight="1" x14ac:dyDescent="0.2">
      <c r="B8" s="278"/>
      <c r="C8" s="279"/>
      <c r="D8" s="280"/>
      <c r="E8" s="250"/>
      <c r="F8" s="251"/>
      <c r="G8" s="252"/>
      <c r="H8" s="236"/>
      <c r="I8" s="237"/>
      <c r="J8" s="238"/>
      <c r="K8" s="250"/>
      <c r="L8" s="251"/>
      <c r="M8" s="252"/>
      <c r="N8" s="236"/>
      <c r="O8" s="237"/>
      <c r="P8" s="238"/>
    </row>
    <row r="9" spans="2:16" ht="12.75" customHeight="1" x14ac:dyDescent="0.2">
      <c r="B9" s="278"/>
      <c r="C9" s="279"/>
      <c r="D9" s="280"/>
      <c r="E9" s="208" t="s">
        <v>1</v>
      </c>
      <c r="F9" s="209"/>
      <c r="G9" s="210"/>
      <c r="H9" s="211" t="s">
        <v>2</v>
      </c>
      <c r="I9" s="212"/>
      <c r="J9" s="213"/>
      <c r="K9" s="208" t="s">
        <v>3</v>
      </c>
      <c r="L9" s="209"/>
      <c r="M9" s="210"/>
      <c r="N9" s="211" t="s">
        <v>4</v>
      </c>
      <c r="O9" s="212"/>
      <c r="P9" s="213"/>
    </row>
    <row r="10" spans="2:16" s="14" customFormat="1" ht="12.75" customHeight="1" x14ac:dyDescent="0.2">
      <c r="B10" s="281"/>
      <c r="C10" s="282"/>
      <c r="D10" s="2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17" t="s">
        <v>43</v>
      </c>
      <c r="C11" s="284"/>
      <c r="D11" s="15" t="s">
        <v>26</v>
      </c>
      <c r="E11" s="16">
        <v>36.4</v>
      </c>
      <c r="F11" s="17">
        <v>26.59</v>
      </c>
      <c r="G11" s="18">
        <v>26.79</v>
      </c>
      <c r="H11" s="19">
        <v>34.07</v>
      </c>
      <c r="I11" s="20">
        <v>40.57</v>
      </c>
      <c r="J11" s="19">
        <v>40.07</v>
      </c>
      <c r="K11" s="153">
        <v>37.47</v>
      </c>
      <c r="L11" s="97">
        <v>471.23</v>
      </c>
      <c r="M11" s="98">
        <v>78.38</v>
      </c>
      <c r="N11" s="19"/>
      <c r="O11" s="20"/>
      <c r="P11" s="19"/>
    </row>
    <row r="12" spans="2:16" x14ac:dyDescent="0.2">
      <c r="B12" s="285"/>
      <c r="C12" s="286"/>
      <c r="D12" s="19" t="s">
        <v>27</v>
      </c>
      <c r="E12" s="18">
        <v>47</v>
      </c>
      <c r="F12" s="17">
        <v>37</v>
      </c>
      <c r="G12" s="18">
        <v>33</v>
      </c>
      <c r="H12" s="19">
        <v>49</v>
      </c>
      <c r="I12" s="20">
        <v>55</v>
      </c>
      <c r="J12" s="19">
        <v>44</v>
      </c>
      <c r="K12" s="153">
        <v>39</v>
      </c>
      <c r="L12" s="97">
        <v>39</v>
      </c>
      <c r="M12" s="98">
        <v>39</v>
      </c>
      <c r="N12" s="19"/>
      <c r="O12" s="20"/>
      <c r="P12" s="19"/>
    </row>
    <row r="13" spans="2:16" x14ac:dyDescent="0.2">
      <c r="B13" s="281"/>
      <c r="C13" s="283"/>
      <c r="D13" s="15" t="s">
        <v>28</v>
      </c>
      <c r="E13" s="21">
        <v>0.77</v>
      </c>
      <c r="F13" s="22">
        <v>0.72</v>
      </c>
      <c r="G13" s="21">
        <v>0.81</v>
      </c>
      <c r="H13" s="200">
        <v>0.7</v>
      </c>
      <c r="I13" s="23">
        <v>0.74</v>
      </c>
      <c r="J13" s="15">
        <v>0.91</v>
      </c>
      <c r="K13" s="148">
        <v>0.96</v>
      </c>
      <c r="L13" s="100">
        <v>1.06</v>
      </c>
      <c r="M13" s="99">
        <v>2.0099999999999998</v>
      </c>
      <c r="N13" s="15"/>
      <c r="O13" s="23"/>
      <c r="P13" s="15"/>
    </row>
    <row r="14" spans="2:16" ht="12.75" customHeight="1" x14ac:dyDescent="0.2">
      <c r="B14" s="217" t="s">
        <v>44</v>
      </c>
      <c r="C14" s="284"/>
      <c r="D14" s="24" t="s">
        <v>45</v>
      </c>
      <c r="E14" s="25">
        <v>65</v>
      </c>
      <c r="F14" s="26">
        <v>57</v>
      </c>
      <c r="G14" s="25">
        <v>55</v>
      </c>
      <c r="H14" s="24">
        <v>86</v>
      </c>
      <c r="I14" s="27">
        <v>78</v>
      </c>
      <c r="J14" s="24">
        <v>70</v>
      </c>
      <c r="K14" s="154">
        <v>61</v>
      </c>
      <c r="L14" s="102">
        <v>56</v>
      </c>
      <c r="M14" s="101">
        <v>54</v>
      </c>
      <c r="N14" s="24"/>
      <c r="O14" s="27"/>
      <c r="P14" s="24"/>
    </row>
    <row r="15" spans="2:16" ht="15" customHeight="1" x14ac:dyDescent="0.2">
      <c r="B15" s="285"/>
      <c r="C15" s="286"/>
      <c r="D15" s="28" t="s">
        <v>29</v>
      </c>
      <c r="E15" s="18">
        <v>65</v>
      </c>
      <c r="F15" s="17">
        <v>57</v>
      </c>
      <c r="G15" s="18">
        <v>55</v>
      </c>
      <c r="H15" s="19">
        <v>86</v>
      </c>
      <c r="I15" s="20">
        <v>78</v>
      </c>
      <c r="J15" s="19">
        <v>69</v>
      </c>
      <c r="K15" s="153">
        <v>61</v>
      </c>
      <c r="L15" s="97">
        <v>56</v>
      </c>
      <c r="M15" s="98">
        <v>54</v>
      </c>
      <c r="N15" s="19"/>
      <c r="O15" s="20"/>
      <c r="P15" s="19"/>
    </row>
    <row r="16" spans="2:16" ht="13.5" customHeight="1" x14ac:dyDescent="0.2">
      <c r="B16" s="285"/>
      <c r="C16" s="286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1</v>
      </c>
      <c r="K16" s="148">
        <v>0</v>
      </c>
      <c r="L16" s="100">
        <v>0</v>
      </c>
      <c r="M16" s="99">
        <v>0</v>
      </c>
      <c r="N16" s="15"/>
      <c r="O16" s="23"/>
      <c r="P16" s="15"/>
    </row>
    <row r="17" spans="2:16" x14ac:dyDescent="0.2">
      <c r="B17" s="281"/>
      <c r="C17" s="283"/>
      <c r="D17" s="15" t="s">
        <v>17</v>
      </c>
      <c r="E17" s="21">
        <v>100</v>
      </c>
      <c r="F17" s="22">
        <v>100</v>
      </c>
      <c r="G17" s="21">
        <v>100</v>
      </c>
      <c r="H17" s="19">
        <v>100</v>
      </c>
      <c r="I17" s="23">
        <v>100</v>
      </c>
      <c r="J17" s="15">
        <v>98.57</v>
      </c>
      <c r="K17" s="148">
        <v>100</v>
      </c>
      <c r="L17" s="100">
        <v>100</v>
      </c>
      <c r="M17" s="99">
        <v>100</v>
      </c>
      <c r="N17" s="15"/>
      <c r="O17" s="23"/>
      <c r="P17" s="15"/>
    </row>
    <row r="18" spans="2:16" x14ac:dyDescent="0.2">
      <c r="B18" s="253" t="s">
        <v>18</v>
      </c>
      <c r="C18" s="272"/>
      <c r="D18" s="19"/>
      <c r="E18" s="18"/>
      <c r="F18" s="17"/>
      <c r="G18" s="18"/>
      <c r="H18" s="19"/>
      <c r="I18" s="20"/>
      <c r="J18" s="19"/>
      <c r="K18" s="98"/>
      <c r="L18" s="97"/>
      <c r="M18" s="98"/>
      <c r="N18" s="19"/>
      <c r="O18" s="20"/>
      <c r="P18" s="19"/>
    </row>
    <row r="19" spans="2:16" x14ac:dyDescent="0.2">
      <c r="B19" s="223" t="s">
        <v>19</v>
      </c>
      <c r="C19" s="273" t="s">
        <v>46</v>
      </c>
      <c r="D19" s="24" t="s">
        <v>47</v>
      </c>
      <c r="E19" s="180">
        <v>9026</v>
      </c>
      <c r="F19" s="181">
        <v>8973</v>
      </c>
      <c r="G19" s="180">
        <v>8973</v>
      </c>
      <c r="H19" s="182">
        <v>8962</v>
      </c>
      <c r="I19" s="183">
        <v>8946</v>
      </c>
      <c r="J19" s="182">
        <v>8946</v>
      </c>
      <c r="K19" s="184">
        <v>8920</v>
      </c>
      <c r="L19" s="185">
        <v>8932</v>
      </c>
      <c r="M19" s="184">
        <v>8886</v>
      </c>
      <c r="N19" s="24"/>
      <c r="O19" s="27"/>
      <c r="P19" s="24"/>
    </row>
    <row r="20" spans="2:16" x14ac:dyDescent="0.2">
      <c r="B20" s="224"/>
      <c r="C20" s="274"/>
      <c r="D20" s="19" t="s">
        <v>48</v>
      </c>
      <c r="E20" s="18">
        <v>39</v>
      </c>
      <c r="F20" s="17">
        <v>36</v>
      </c>
      <c r="G20" s="18">
        <v>73</v>
      </c>
      <c r="H20" s="19">
        <v>86</v>
      </c>
      <c r="I20" s="20">
        <v>65</v>
      </c>
      <c r="J20" s="19">
        <v>48</v>
      </c>
      <c r="K20" s="98">
        <v>52</v>
      </c>
      <c r="L20" s="97">
        <v>53</v>
      </c>
      <c r="M20" s="98">
        <v>45</v>
      </c>
      <c r="N20" s="19"/>
      <c r="O20" s="20"/>
      <c r="P20" s="19"/>
    </row>
    <row r="21" spans="2:16" x14ac:dyDescent="0.2">
      <c r="B21" s="224"/>
      <c r="C21" s="275"/>
      <c r="D21" s="15" t="s">
        <v>40</v>
      </c>
      <c r="E21" s="186">
        <f t="shared" ref="E21:P21" si="0">E20/E19*100</f>
        <v>0.43208508752492797</v>
      </c>
      <c r="F21" s="186">
        <f t="shared" si="0"/>
        <v>0.4012036108324975</v>
      </c>
      <c r="G21" s="186">
        <f t="shared" si="0"/>
        <v>0.81355176641034221</v>
      </c>
      <c r="H21" s="187">
        <f t="shared" si="0"/>
        <v>0.95960723052889974</v>
      </c>
      <c r="I21" s="188">
        <f t="shared" si="0"/>
        <v>0.72658171249720538</v>
      </c>
      <c r="J21" s="187">
        <f t="shared" si="0"/>
        <v>0.5365526492287056</v>
      </c>
      <c r="K21" s="189">
        <f t="shared" si="0"/>
        <v>0.5829596412556054</v>
      </c>
      <c r="L21" s="186">
        <f t="shared" si="0"/>
        <v>0.593372145096283</v>
      </c>
      <c r="M21" s="189">
        <f t="shared" si="0"/>
        <v>0.50641458474004053</v>
      </c>
      <c r="N21" s="78" t="e">
        <f t="shared" si="0"/>
        <v>#DIV/0!</v>
      </c>
      <c r="O21" s="79" t="e">
        <f t="shared" si="0"/>
        <v>#DIV/0!</v>
      </c>
      <c r="P21" s="78" t="e">
        <f t="shared" si="0"/>
        <v>#DIV/0!</v>
      </c>
    </row>
    <row r="22" spans="2:16" ht="12.75" customHeight="1" x14ac:dyDescent="0.2">
      <c r="B22" s="224"/>
      <c r="C22" s="273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224"/>
      <c r="C23" s="274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224"/>
      <c r="C24" s="275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224"/>
      <c r="C25" s="273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x14ac:dyDescent="0.2">
      <c r="B26" s="224"/>
      <c r="C26" s="274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x14ac:dyDescent="0.2">
      <c r="B27" s="225"/>
      <c r="C27" s="275"/>
      <c r="D27" s="15" t="s">
        <v>40</v>
      </c>
      <c r="E27" s="21"/>
      <c r="F27" s="22"/>
      <c r="G27" s="21"/>
      <c r="H27" s="15"/>
      <c r="I27" s="23"/>
      <c r="J27" s="15"/>
      <c r="K27" s="21"/>
      <c r="L27" s="22"/>
      <c r="M27" s="21"/>
      <c r="N27" s="15"/>
      <c r="O27" s="23"/>
      <c r="P27" s="15"/>
    </row>
    <row r="28" spans="2:16" x14ac:dyDescent="0.2">
      <c r="B28" s="226" t="s">
        <v>50</v>
      </c>
      <c r="C28" s="284"/>
      <c r="D28" s="29" t="s">
        <v>51</v>
      </c>
      <c r="E28" s="17">
        <v>0</v>
      </c>
      <c r="F28" s="17">
        <v>0</v>
      </c>
      <c r="G28" s="17">
        <v>0</v>
      </c>
      <c r="H28" s="50">
        <v>0</v>
      </c>
      <c r="I28" s="27">
        <v>0</v>
      </c>
      <c r="J28" s="24">
        <v>0</v>
      </c>
      <c r="K28" s="105">
        <v>0</v>
      </c>
      <c r="L28" s="106">
        <v>19</v>
      </c>
      <c r="M28" s="105">
        <v>13</v>
      </c>
      <c r="N28" s="24"/>
      <c r="O28" s="24"/>
      <c r="P28" s="24"/>
    </row>
    <row r="29" spans="2:16" x14ac:dyDescent="0.2">
      <c r="B29" s="285"/>
      <c r="C29" s="286"/>
      <c r="D29" s="19" t="s">
        <v>52</v>
      </c>
      <c r="E29" s="17">
        <v>0</v>
      </c>
      <c r="F29" s="17">
        <v>0</v>
      </c>
      <c r="G29" s="17">
        <v>0</v>
      </c>
      <c r="H29" s="19">
        <v>0</v>
      </c>
      <c r="I29" s="20">
        <v>0</v>
      </c>
      <c r="J29" s="19">
        <v>0</v>
      </c>
      <c r="K29" s="104">
        <v>0</v>
      </c>
      <c r="L29" s="103">
        <v>18</v>
      </c>
      <c r="M29" s="104">
        <v>12</v>
      </c>
      <c r="N29" s="19"/>
      <c r="O29" s="19"/>
      <c r="P29" s="19"/>
    </row>
    <row r="30" spans="2:16" x14ac:dyDescent="0.2">
      <c r="B30" s="285"/>
      <c r="C30" s="286"/>
      <c r="D30" s="30" t="s">
        <v>53</v>
      </c>
      <c r="E30" s="17">
        <v>100</v>
      </c>
      <c r="F30" s="17">
        <v>100</v>
      </c>
      <c r="G30" s="17">
        <v>100</v>
      </c>
      <c r="H30" s="30">
        <v>100</v>
      </c>
      <c r="I30" s="67">
        <v>100</v>
      </c>
      <c r="J30" s="30">
        <v>100</v>
      </c>
      <c r="K30" s="107">
        <v>100</v>
      </c>
      <c r="L30" s="108">
        <v>94.74</v>
      </c>
      <c r="M30" s="107">
        <v>92.31</v>
      </c>
      <c r="N30" s="30"/>
      <c r="O30" s="30"/>
      <c r="P30" s="30"/>
    </row>
    <row r="31" spans="2:16" x14ac:dyDescent="0.2">
      <c r="B31" s="285"/>
      <c r="C31" s="286"/>
      <c r="D31" s="19" t="s">
        <v>41</v>
      </c>
      <c r="E31" s="62">
        <v>0</v>
      </c>
      <c r="F31" s="62">
        <v>0</v>
      </c>
      <c r="G31" s="82">
        <v>0</v>
      </c>
      <c r="H31" s="162">
        <v>0</v>
      </c>
      <c r="I31" s="162">
        <v>0</v>
      </c>
      <c r="J31" s="161">
        <v>0</v>
      </c>
      <c r="K31" s="82">
        <v>0</v>
      </c>
      <c r="L31" s="110" t="s">
        <v>75</v>
      </c>
      <c r="M31" s="202" t="s">
        <v>81</v>
      </c>
      <c r="N31" s="162"/>
      <c r="O31" s="162"/>
      <c r="P31" s="162"/>
    </row>
    <row r="32" spans="2:16" x14ac:dyDescent="0.2">
      <c r="B32" s="281"/>
      <c r="C32" s="283"/>
      <c r="D32" s="15" t="s">
        <v>42</v>
      </c>
      <c r="E32" s="38">
        <v>0</v>
      </c>
      <c r="F32" s="38">
        <v>0</v>
      </c>
      <c r="G32" s="82">
        <v>0</v>
      </c>
      <c r="H32" s="64">
        <v>0</v>
      </c>
      <c r="I32" s="65">
        <v>0</v>
      </c>
      <c r="J32" s="64">
        <v>0</v>
      </c>
      <c r="K32" s="82">
        <v>0</v>
      </c>
      <c r="L32" s="145" t="s">
        <v>76</v>
      </c>
      <c r="M32" s="109">
        <v>0.55625000000000002</v>
      </c>
      <c r="N32" s="162"/>
      <c r="O32" s="65"/>
      <c r="P32" s="65"/>
    </row>
    <row r="34" spans="2:16" s="3" customFormat="1" x14ac:dyDescent="0.2">
      <c r="B34" s="211" t="s">
        <v>20</v>
      </c>
      <c r="C34" s="255"/>
      <c r="D34" s="255"/>
      <c r="E34" s="255"/>
      <c r="F34" s="255"/>
      <c r="G34" s="255"/>
      <c r="H34" s="256"/>
      <c r="I34" s="243" t="s">
        <v>1</v>
      </c>
      <c r="J34" s="244"/>
      <c r="K34" s="245" t="s">
        <v>2</v>
      </c>
      <c r="L34" s="246"/>
      <c r="M34" s="243" t="s">
        <v>3</v>
      </c>
      <c r="N34" s="244"/>
      <c r="O34" s="245" t="s">
        <v>4</v>
      </c>
      <c r="P34" s="246"/>
    </row>
    <row r="35" spans="2:16" ht="12.75" customHeight="1" x14ac:dyDescent="0.2">
      <c r="B35" s="231" t="s">
        <v>54</v>
      </c>
      <c r="C35" s="269"/>
      <c r="D35" s="269"/>
      <c r="E35" s="270" t="s">
        <v>55</v>
      </c>
      <c r="F35" s="270"/>
      <c r="G35" s="270"/>
      <c r="H35" s="270"/>
      <c r="I35" s="193"/>
      <c r="J35" s="194">
        <v>18911</v>
      </c>
      <c r="K35" s="197"/>
      <c r="L35" s="198">
        <v>17922</v>
      </c>
      <c r="M35" s="167"/>
      <c r="N35" s="167">
        <v>18024</v>
      </c>
      <c r="O35" s="175"/>
      <c r="P35" s="176"/>
    </row>
    <row r="36" spans="2:16" x14ac:dyDescent="0.2">
      <c r="B36" s="269"/>
      <c r="C36" s="269"/>
      <c r="D36" s="269"/>
      <c r="E36" s="270" t="s">
        <v>21</v>
      </c>
      <c r="F36" s="270"/>
      <c r="G36" s="270"/>
      <c r="H36" s="270"/>
      <c r="I36" s="193"/>
      <c r="J36" s="194"/>
      <c r="K36" s="197"/>
      <c r="L36" s="198"/>
      <c r="M36" s="167"/>
      <c r="N36" s="168"/>
      <c r="O36" s="175"/>
      <c r="P36" s="176"/>
    </row>
    <row r="37" spans="2:16" x14ac:dyDescent="0.2">
      <c r="B37" s="269"/>
      <c r="C37" s="269"/>
      <c r="D37" s="269"/>
      <c r="E37" s="270" t="s">
        <v>56</v>
      </c>
      <c r="F37" s="270"/>
      <c r="G37" s="270"/>
      <c r="H37" s="270"/>
      <c r="I37" s="195"/>
      <c r="J37" s="196">
        <v>0.92510000000000003</v>
      </c>
      <c r="K37" s="197"/>
      <c r="L37" s="199">
        <v>0.93400000000000005</v>
      </c>
      <c r="M37" s="169"/>
      <c r="N37" s="169">
        <v>0.9194</v>
      </c>
      <c r="O37" s="177"/>
      <c r="P37" s="176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265" t="s">
        <v>22</v>
      </c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258" t="s">
        <v>61</v>
      </c>
      <c r="I44" s="258"/>
      <c r="J44" s="258"/>
      <c r="L44" s="6" t="s">
        <v>35</v>
      </c>
      <c r="M44" s="259" t="s">
        <v>67</v>
      </c>
      <c r="N44" s="258"/>
      <c r="O44" s="258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customSheetViews>
    <customSheetView guid="{2C98EED0-14CF-4A4D-ACFB-96C79835505B}" fitToPage="1" topLeftCell="C1">
      <selection activeCell="E28" sqref="E28:E32"/>
      <pageMargins left="0.25" right="0.25" top="0.5" bottom="0.5" header="0.5" footer="0.5"/>
      <pageSetup scale="72" orientation="landscape" r:id="rId1"/>
      <headerFooter alignWithMargins="0"/>
    </customSheetView>
    <customSheetView guid="{CA37C710-4F8D-4D3D-9E49-464FB9F54C0E}" fitToPage="1" topLeftCell="A7">
      <selection activeCell="B34" sqref="B34:H34"/>
      <pageMargins left="0.25" right="0.25" top="0.5" bottom="0.5" header="0.5" footer="0.5"/>
      <pageSetup scale="72" orientation="landscape" r:id="rId2"/>
      <headerFooter alignWithMargins="0"/>
    </customSheetView>
    <customSheetView guid="{CC91C62E-BEF3-4052-AC46-2A40255A0441}" fitToPage="1" topLeftCell="A4">
      <selection activeCell="M20" sqref="M20"/>
      <pageMargins left="0.25" right="0.25" top="0.5" bottom="0.5" header="0.5" footer="0.5"/>
      <pageSetup scale="72" orientation="landscape" r:id="rId3"/>
      <headerFooter alignWithMargins="0"/>
    </customSheetView>
    <customSheetView guid="{39FE100F-E25A-49B4-A06A-4A57B7375656}" fitToPage="1" topLeftCell="C22">
      <selection activeCell="L33" sqref="L33"/>
      <pageMargins left="0.25" right="0.25" top="0.5" bottom="0.5" header="0.5" footer="0.5"/>
      <pageSetup scale="72" orientation="landscape" r:id="rId4"/>
      <headerFooter alignWithMargins="0"/>
    </customSheetView>
  </customSheetViews>
  <mergeCells count="31">
    <mergeCell ref="H9:J9"/>
    <mergeCell ref="B34:H34"/>
    <mergeCell ref="B11:C13"/>
    <mergeCell ref="B19:B27"/>
    <mergeCell ref="C22:C24"/>
    <mergeCell ref="C25:C27"/>
    <mergeCell ref="B28:C32"/>
    <mergeCell ref="B14:C17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H44:J44"/>
    <mergeCell ref="M44:O44"/>
    <mergeCell ref="C41:P41"/>
    <mergeCell ref="B35:D37"/>
    <mergeCell ref="E35:H35"/>
    <mergeCell ref="E37:H37"/>
    <mergeCell ref="E36:H36"/>
  </mergeCells>
  <phoneticPr fontId="2" type="noConversion"/>
  <hyperlinks>
    <hyperlink ref="M44" r:id="rId5"/>
  </hyperlinks>
  <pageMargins left="0.25" right="0.25" top="0.5" bottom="0.5" header="0.5" footer="0.5"/>
  <pageSetup scale="72" orientation="landscape" r:id="rId6"/>
  <headerFooter alignWithMargins="0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9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0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1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10" workbookViewId="0">
      <selection activeCell="K27" sqref="K27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241" t="s">
        <v>23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2:16" s="3" customFormat="1" ht="13.5" thickBot="1" x14ac:dyDescent="0.25">
      <c r="B2" s="3" t="s">
        <v>36</v>
      </c>
      <c r="D2" s="257" t="s">
        <v>58</v>
      </c>
      <c r="E2" s="257"/>
      <c r="I2" s="4" t="s">
        <v>32</v>
      </c>
      <c r="J2" s="9" t="s">
        <v>59</v>
      </c>
      <c r="M2" s="3" t="s">
        <v>37</v>
      </c>
      <c r="N2" s="6"/>
      <c r="O2" s="69">
        <f>+'GO 133-C Report-Total Company'!O2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62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27" t="s">
        <v>0</v>
      </c>
      <c r="C7" s="228"/>
      <c r="D7" s="218"/>
      <c r="E7" s="247" t="str">
        <f>+'GO 133-C Report-Total Company'!E7:G8</f>
        <v>Date filed
(05/15/14)</v>
      </c>
      <c r="F7" s="248"/>
      <c r="G7" s="249"/>
      <c r="H7" s="233" t="str">
        <f>+'GO 133-C Report-Total Company'!H7:J8</f>
        <v>Date filed
(08/15/14)</v>
      </c>
      <c r="I7" s="234"/>
      <c r="J7" s="235"/>
      <c r="K7" s="247" t="str">
        <f>+'GO 133-C Report-Total Company'!K7:M8</f>
        <v>Date filed
(11/15/14)</v>
      </c>
      <c r="L7" s="248"/>
      <c r="M7" s="249"/>
      <c r="N7" s="233" t="str">
        <f>+'GO 133-C Report-Total Company'!N7:P8</f>
        <v>Date filed
(02/15/15)</v>
      </c>
      <c r="O7" s="234"/>
      <c r="P7" s="235"/>
    </row>
    <row r="8" spans="2:16" ht="12.75" customHeight="1" x14ac:dyDescent="0.2">
      <c r="B8" s="219"/>
      <c r="C8" s="229"/>
      <c r="D8" s="220"/>
      <c r="E8" s="250"/>
      <c r="F8" s="251"/>
      <c r="G8" s="252"/>
      <c r="H8" s="236"/>
      <c r="I8" s="237"/>
      <c r="J8" s="238"/>
      <c r="K8" s="250"/>
      <c r="L8" s="251"/>
      <c r="M8" s="252"/>
      <c r="N8" s="236"/>
      <c r="O8" s="237"/>
      <c r="P8" s="238"/>
    </row>
    <row r="9" spans="2:16" ht="12.75" customHeight="1" x14ac:dyDescent="0.2">
      <c r="B9" s="219"/>
      <c r="C9" s="229"/>
      <c r="D9" s="220"/>
      <c r="E9" s="208" t="s">
        <v>1</v>
      </c>
      <c r="F9" s="209"/>
      <c r="G9" s="210"/>
      <c r="H9" s="211" t="s">
        <v>2</v>
      </c>
      <c r="I9" s="212"/>
      <c r="J9" s="213"/>
      <c r="K9" s="208" t="s">
        <v>3</v>
      </c>
      <c r="L9" s="209"/>
      <c r="M9" s="210"/>
      <c r="N9" s="211" t="s">
        <v>4</v>
      </c>
      <c r="O9" s="212"/>
      <c r="P9" s="213"/>
    </row>
    <row r="10" spans="2:16" s="40" customFormat="1" ht="12.75" customHeight="1" x14ac:dyDescent="0.2">
      <c r="B10" s="221"/>
      <c r="C10" s="230"/>
      <c r="D10" s="22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17" t="s">
        <v>43</v>
      </c>
      <c r="C11" s="218"/>
      <c r="D11" s="41" t="s">
        <v>26</v>
      </c>
      <c r="E11" s="42">
        <v>5.36</v>
      </c>
      <c r="F11" s="43">
        <v>2.95</v>
      </c>
      <c r="G11" s="44">
        <v>2.4700000000000002</v>
      </c>
      <c r="H11" s="45">
        <v>8.8699999999999992</v>
      </c>
      <c r="I11" s="46">
        <v>2.75</v>
      </c>
      <c r="J11" s="45">
        <v>7.26</v>
      </c>
      <c r="K11" s="112">
        <v>5.09</v>
      </c>
      <c r="L11" s="111">
        <v>9.74</v>
      </c>
      <c r="M11" s="112">
        <v>6.0579999999999998</v>
      </c>
      <c r="N11" s="45"/>
      <c r="O11" s="46"/>
      <c r="P11" s="45"/>
    </row>
    <row r="12" spans="2:16" x14ac:dyDescent="0.2">
      <c r="B12" s="219"/>
      <c r="C12" s="220"/>
      <c r="D12" s="45" t="s">
        <v>27</v>
      </c>
      <c r="E12" s="44">
        <v>7</v>
      </c>
      <c r="F12" s="43">
        <v>3</v>
      </c>
      <c r="G12" s="44">
        <v>7</v>
      </c>
      <c r="H12" s="45">
        <v>12</v>
      </c>
      <c r="I12" s="46">
        <v>4</v>
      </c>
      <c r="J12" s="45">
        <v>7</v>
      </c>
      <c r="K12" s="112">
        <v>6</v>
      </c>
      <c r="L12" s="111">
        <v>10</v>
      </c>
      <c r="M12" s="112">
        <v>5</v>
      </c>
      <c r="N12" s="45"/>
      <c r="O12" s="46"/>
      <c r="P12" s="45"/>
    </row>
    <row r="13" spans="2:16" x14ac:dyDescent="0.2">
      <c r="B13" s="221"/>
      <c r="C13" s="222"/>
      <c r="D13" s="41" t="s">
        <v>28</v>
      </c>
      <c r="E13" s="73">
        <v>0.77</v>
      </c>
      <c r="F13" s="48">
        <v>0.98</v>
      </c>
      <c r="G13" s="44">
        <v>0.35</v>
      </c>
      <c r="H13" s="41">
        <v>0.74</v>
      </c>
      <c r="I13" s="49">
        <v>0.69</v>
      </c>
      <c r="J13" s="41">
        <v>1.04</v>
      </c>
      <c r="K13" s="113">
        <v>0.85</v>
      </c>
      <c r="L13" s="159">
        <v>0.97</v>
      </c>
      <c r="M13" s="113">
        <v>1.21</v>
      </c>
      <c r="N13" s="41"/>
      <c r="O13" s="49"/>
      <c r="P13" s="41"/>
    </row>
    <row r="14" spans="2:16" ht="12.75" customHeight="1" x14ac:dyDescent="0.2">
      <c r="B14" s="217" t="s">
        <v>44</v>
      </c>
      <c r="C14" s="218"/>
      <c r="D14" s="50" t="s">
        <v>45</v>
      </c>
      <c r="E14" s="51">
        <v>9</v>
      </c>
      <c r="F14" s="52">
        <v>3</v>
      </c>
      <c r="G14" s="51">
        <v>8</v>
      </c>
      <c r="H14" s="50">
        <v>14</v>
      </c>
      <c r="I14" s="53">
        <v>10</v>
      </c>
      <c r="J14" s="50">
        <v>14</v>
      </c>
      <c r="K14" s="115">
        <v>13</v>
      </c>
      <c r="L14" s="116">
        <v>17</v>
      </c>
      <c r="M14" s="115">
        <v>9</v>
      </c>
      <c r="N14" s="50"/>
      <c r="O14" s="53"/>
      <c r="P14" s="50"/>
    </row>
    <row r="15" spans="2:16" ht="15" customHeight="1" x14ac:dyDescent="0.2">
      <c r="B15" s="219"/>
      <c r="C15" s="220"/>
      <c r="D15" s="54" t="s">
        <v>29</v>
      </c>
      <c r="E15" s="44">
        <v>9</v>
      </c>
      <c r="F15" s="43">
        <v>3</v>
      </c>
      <c r="G15" s="44">
        <v>8</v>
      </c>
      <c r="H15" s="45">
        <v>14</v>
      </c>
      <c r="I15" s="46">
        <v>10</v>
      </c>
      <c r="J15" s="45">
        <v>14</v>
      </c>
      <c r="K15" s="112">
        <v>13</v>
      </c>
      <c r="L15" s="111">
        <v>17</v>
      </c>
      <c r="M15" s="112">
        <v>9</v>
      </c>
      <c r="N15" s="45"/>
      <c r="O15" s="46"/>
      <c r="P15" s="45"/>
    </row>
    <row r="16" spans="2:16" ht="13.5" customHeight="1" x14ac:dyDescent="0.2">
      <c r="B16" s="219"/>
      <c r="C16" s="220"/>
      <c r="D16" s="54" t="s">
        <v>30</v>
      </c>
      <c r="E16" s="47">
        <v>0</v>
      </c>
      <c r="F16" s="48">
        <v>0</v>
      </c>
      <c r="G16" s="47">
        <v>0</v>
      </c>
      <c r="H16" s="41">
        <v>0</v>
      </c>
      <c r="I16" s="49">
        <v>0</v>
      </c>
      <c r="J16" s="41">
        <v>0</v>
      </c>
      <c r="K16" s="113">
        <v>0</v>
      </c>
      <c r="L16" s="114">
        <v>0</v>
      </c>
      <c r="M16" s="113">
        <v>0</v>
      </c>
      <c r="N16" s="41"/>
      <c r="O16" s="49"/>
      <c r="P16" s="41"/>
    </row>
    <row r="17" spans="2:16" x14ac:dyDescent="0.2">
      <c r="B17" s="221"/>
      <c r="C17" s="222"/>
      <c r="D17" s="41" t="s">
        <v>17</v>
      </c>
      <c r="E17" s="47">
        <v>100</v>
      </c>
      <c r="F17" s="48">
        <v>100</v>
      </c>
      <c r="G17" s="47">
        <v>100</v>
      </c>
      <c r="H17" s="41">
        <v>100</v>
      </c>
      <c r="I17" s="49">
        <v>100</v>
      </c>
      <c r="J17" s="41">
        <v>100</v>
      </c>
      <c r="K17" s="113">
        <v>100</v>
      </c>
      <c r="L17" s="114">
        <v>100</v>
      </c>
      <c r="M17" s="113">
        <v>100</v>
      </c>
      <c r="N17" s="41"/>
      <c r="O17" s="49"/>
      <c r="P17" s="41"/>
    </row>
    <row r="18" spans="2:16" x14ac:dyDescent="0.2">
      <c r="B18" s="253" t="s">
        <v>18</v>
      </c>
      <c r="C18" s="254"/>
      <c r="D18" s="45"/>
      <c r="E18" s="44"/>
      <c r="F18" s="43"/>
      <c r="G18" s="44"/>
      <c r="H18" s="45"/>
      <c r="I18" s="46"/>
      <c r="J18" s="45"/>
      <c r="K18" s="112"/>
      <c r="L18" s="111"/>
      <c r="M18" s="112"/>
      <c r="N18" s="45"/>
      <c r="O18" s="46"/>
      <c r="P18" s="45"/>
    </row>
    <row r="19" spans="2:16" x14ac:dyDescent="0.2">
      <c r="B19" s="223" t="s">
        <v>19</v>
      </c>
      <c r="C19" s="214" t="s">
        <v>46</v>
      </c>
      <c r="D19" s="50" t="s">
        <v>47</v>
      </c>
      <c r="E19" s="51"/>
      <c r="F19" s="52"/>
      <c r="G19" s="51"/>
      <c r="H19" s="50"/>
      <c r="I19" s="53"/>
      <c r="J19" s="50"/>
      <c r="K19" s="115"/>
      <c r="L19" s="116"/>
      <c r="M19" s="115"/>
      <c r="N19" s="50"/>
      <c r="O19" s="53"/>
      <c r="P19" s="50"/>
    </row>
    <row r="20" spans="2:16" x14ac:dyDescent="0.2">
      <c r="B20" s="224"/>
      <c r="C20" s="215"/>
      <c r="D20" s="45" t="s">
        <v>48</v>
      </c>
      <c r="E20" s="44"/>
      <c r="F20" s="43"/>
      <c r="G20" s="44"/>
      <c r="H20" s="45"/>
      <c r="I20" s="46"/>
      <c r="J20" s="45"/>
      <c r="K20" s="112"/>
      <c r="L20" s="111"/>
      <c r="M20" s="112"/>
      <c r="N20" s="45"/>
      <c r="O20" s="46"/>
      <c r="P20" s="45"/>
    </row>
    <row r="21" spans="2:16" x14ac:dyDescent="0.2">
      <c r="B21" s="224"/>
      <c r="C21" s="216"/>
      <c r="D21" s="41" t="s">
        <v>40</v>
      </c>
      <c r="E21" s="47"/>
      <c r="F21" s="48"/>
      <c r="G21" s="47"/>
      <c r="H21" s="41"/>
      <c r="I21" s="49"/>
      <c r="J21" s="41"/>
      <c r="K21" s="113"/>
      <c r="L21" s="114"/>
      <c r="M21" s="113"/>
      <c r="N21" s="41"/>
      <c r="O21" s="49"/>
      <c r="P21" s="41"/>
    </row>
    <row r="22" spans="2:16" ht="12.75" customHeight="1" x14ac:dyDescent="0.2">
      <c r="B22" s="224"/>
      <c r="C22" s="214" t="s">
        <v>31</v>
      </c>
      <c r="D22" s="50" t="s">
        <v>47</v>
      </c>
      <c r="E22" s="180">
        <v>1467</v>
      </c>
      <c r="F22" s="181">
        <v>1453</v>
      </c>
      <c r="G22" s="180">
        <v>1441</v>
      </c>
      <c r="H22" s="182">
        <v>1437</v>
      </c>
      <c r="I22" s="183">
        <v>1426</v>
      </c>
      <c r="J22" s="182">
        <v>1424</v>
      </c>
      <c r="K22" s="184">
        <v>1416</v>
      </c>
      <c r="L22" s="185">
        <v>1415</v>
      </c>
      <c r="M22" s="184">
        <v>1409</v>
      </c>
      <c r="N22" s="50"/>
      <c r="O22" s="53"/>
      <c r="P22" s="50"/>
    </row>
    <row r="23" spans="2:16" x14ac:dyDescent="0.2">
      <c r="B23" s="224"/>
      <c r="C23" s="215"/>
      <c r="D23" s="45" t="s">
        <v>48</v>
      </c>
      <c r="E23" s="44">
        <v>3</v>
      </c>
      <c r="F23" s="43">
        <v>6</v>
      </c>
      <c r="G23" s="44">
        <v>6</v>
      </c>
      <c r="H23" s="45">
        <v>7</v>
      </c>
      <c r="I23" s="46">
        <v>6</v>
      </c>
      <c r="J23" s="45">
        <v>11</v>
      </c>
      <c r="K23" s="112">
        <v>22</v>
      </c>
      <c r="L23" s="111">
        <v>18</v>
      </c>
      <c r="M23" s="112">
        <v>19</v>
      </c>
      <c r="N23" s="45"/>
      <c r="O23" s="46"/>
      <c r="P23" s="45"/>
    </row>
    <row r="24" spans="2:16" x14ac:dyDescent="0.2">
      <c r="B24" s="224"/>
      <c r="C24" s="216"/>
      <c r="D24" s="41" t="s">
        <v>40</v>
      </c>
      <c r="E24" s="186">
        <f t="shared" ref="E24:P24" si="0">E23/E22*100</f>
        <v>0.20449897750511251</v>
      </c>
      <c r="F24" s="186">
        <f t="shared" si="0"/>
        <v>0.41293874741913283</v>
      </c>
      <c r="G24" s="186">
        <f t="shared" si="0"/>
        <v>0.41637751561415681</v>
      </c>
      <c r="H24" s="190">
        <f t="shared" si="0"/>
        <v>0.48712595685455817</v>
      </c>
      <c r="I24" s="191">
        <f t="shared" si="0"/>
        <v>0.42075736325385693</v>
      </c>
      <c r="J24" s="190">
        <f t="shared" si="0"/>
        <v>0.77247191011235949</v>
      </c>
      <c r="K24" s="189">
        <f t="shared" si="0"/>
        <v>1.5536723163841808</v>
      </c>
      <c r="L24" s="186">
        <f t="shared" si="0"/>
        <v>1.2720848056537104</v>
      </c>
      <c r="M24" s="189">
        <f t="shared" si="0"/>
        <v>1.3484740951029099</v>
      </c>
      <c r="N24" s="76" t="e">
        <f t="shared" si="0"/>
        <v>#DIV/0!</v>
      </c>
      <c r="O24" s="76" t="e">
        <f t="shared" si="0"/>
        <v>#DIV/0!</v>
      </c>
      <c r="P24" s="76" t="e">
        <f t="shared" si="0"/>
        <v>#DIV/0!</v>
      </c>
    </row>
    <row r="25" spans="2:16" ht="12.75" customHeight="1" x14ac:dyDescent="0.2">
      <c r="B25" s="224"/>
      <c r="C25" s="214" t="s">
        <v>49</v>
      </c>
      <c r="D25" s="50" t="s">
        <v>47</v>
      </c>
      <c r="E25" s="51"/>
      <c r="F25" s="52"/>
      <c r="G25" s="51"/>
      <c r="H25" s="50"/>
      <c r="I25" s="53"/>
      <c r="J25" s="50"/>
      <c r="K25" s="51"/>
      <c r="L25" s="52"/>
      <c r="M25" s="51"/>
      <c r="N25" s="50"/>
      <c r="O25" s="53"/>
      <c r="P25" s="50"/>
    </row>
    <row r="26" spans="2:16" x14ac:dyDescent="0.2">
      <c r="B26" s="224"/>
      <c r="C26" s="215"/>
      <c r="D26" s="45" t="s">
        <v>48</v>
      </c>
      <c r="E26" s="44"/>
      <c r="F26" s="43"/>
      <c r="G26" s="44"/>
      <c r="H26" s="45"/>
      <c r="I26" s="46"/>
      <c r="J26" s="45"/>
      <c r="K26" s="44"/>
      <c r="L26" s="43"/>
      <c r="M26" s="44"/>
      <c r="N26" s="45"/>
      <c r="O26" s="46"/>
      <c r="P26" s="45"/>
    </row>
    <row r="27" spans="2:16" x14ac:dyDescent="0.2">
      <c r="B27" s="225"/>
      <c r="C27" s="216"/>
      <c r="D27" s="41" t="s">
        <v>40</v>
      </c>
      <c r="E27" s="47"/>
      <c r="F27" s="48"/>
      <c r="G27" s="47"/>
      <c r="H27" s="41"/>
      <c r="I27" s="49"/>
      <c r="J27" s="41"/>
      <c r="K27" s="47"/>
      <c r="L27" s="48"/>
      <c r="M27" s="47"/>
      <c r="N27" s="41"/>
      <c r="O27" s="49"/>
      <c r="P27" s="41"/>
    </row>
    <row r="28" spans="2:16" x14ac:dyDescent="0.2">
      <c r="B28" s="226" t="s">
        <v>50</v>
      </c>
      <c r="C28" s="218"/>
      <c r="D28" s="55" t="s">
        <v>51</v>
      </c>
      <c r="E28" s="43">
        <v>0</v>
      </c>
      <c r="F28" s="43">
        <v>0</v>
      </c>
      <c r="G28" s="43">
        <v>0</v>
      </c>
      <c r="H28" s="46">
        <v>0</v>
      </c>
      <c r="I28" s="46">
        <v>0</v>
      </c>
      <c r="J28" s="45">
        <v>0</v>
      </c>
      <c r="K28" s="119">
        <v>1</v>
      </c>
      <c r="L28" s="120">
        <v>5</v>
      </c>
      <c r="M28" s="155">
        <v>14</v>
      </c>
      <c r="N28" s="50"/>
      <c r="O28" s="50"/>
      <c r="P28" s="50"/>
    </row>
    <row r="29" spans="2:16" x14ac:dyDescent="0.2">
      <c r="B29" s="219"/>
      <c r="C29" s="220"/>
      <c r="D29" s="45" t="s">
        <v>52</v>
      </c>
      <c r="E29" s="43">
        <v>0</v>
      </c>
      <c r="F29" s="43">
        <v>0</v>
      </c>
      <c r="G29" s="43">
        <v>0</v>
      </c>
      <c r="H29" s="46">
        <v>0</v>
      </c>
      <c r="I29" s="46">
        <v>0</v>
      </c>
      <c r="J29" s="45">
        <v>0</v>
      </c>
      <c r="K29" s="118">
        <v>14</v>
      </c>
      <c r="L29" s="117">
        <v>5</v>
      </c>
      <c r="M29" s="152">
        <v>13</v>
      </c>
      <c r="N29" s="45"/>
      <c r="O29" s="45"/>
      <c r="P29" s="45"/>
    </row>
    <row r="30" spans="2:16" x14ac:dyDescent="0.2">
      <c r="B30" s="219"/>
      <c r="C30" s="220"/>
      <c r="D30" s="56" t="s">
        <v>53</v>
      </c>
      <c r="E30" s="43">
        <v>100</v>
      </c>
      <c r="F30" s="43">
        <v>100</v>
      </c>
      <c r="G30" s="43">
        <v>100</v>
      </c>
      <c r="H30" s="46">
        <v>100</v>
      </c>
      <c r="I30" s="46">
        <v>100</v>
      </c>
      <c r="J30" s="45">
        <v>100</v>
      </c>
      <c r="K30" s="121">
        <v>100</v>
      </c>
      <c r="L30" s="122">
        <v>100</v>
      </c>
      <c r="M30" s="157">
        <v>92.86</v>
      </c>
      <c r="N30" s="56"/>
      <c r="O30" s="56"/>
      <c r="P30" s="56"/>
    </row>
    <row r="31" spans="2:16" x14ac:dyDescent="0.2">
      <c r="B31" s="219"/>
      <c r="C31" s="220"/>
      <c r="D31" s="45" t="s">
        <v>41</v>
      </c>
      <c r="E31" s="62">
        <v>0</v>
      </c>
      <c r="F31" s="62">
        <v>0</v>
      </c>
      <c r="G31" s="62">
        <v>0</v>
      </c>
      <c r="H31" s="162">
        <v>0</v>
      </c>
      <c r="I31" s="162">
        <v>0</v>
      </c>
      <c r="J31" s="162">
        <v>0</v>
      </c>
      <c r="K31" s="62">
        <v>0.27847222222222223</v>
      </c>
      <c r="L31" s="62">
        <v>0.89027777777777783</v>
      </c>
      <c r="M31" s="203" t="s">
        <v>82</v>
      </c>
      <c r="N31" s="75"/>
      <c r="O31" s="75"/>
      <c r="P31" s="75"/>
    </row>
    <row r="32" spans="2:16" x14ac:dyDescent="0.2">
      <c r="B32" s="221"/>
      <c r="C32" s="222"/>
      <c r="D32" s="41" t="s">
        <v>42</v>
      </c>
      <c r="E32" s="62">
        <v>0</v>
      </c>
      <c r="F32" s="62">
        <v>0</v>
      </c>
      <c r="G32" s="62">
        <v>0</v>
      </c>
      <c r="H32" s="64">
        <v>0</v>
      </c>
      <c r="I32" s="64">
        <v>0</v>
      </c>
      <c r="J32" s="64">
        <v>0</v>
      </c>
      <c r="K32" s="62">
        <v>0.27847222222222223</v>
      </c>
      <c r="L32" s="62">
        <v>0.17777777777777778</v>
      </c>
      <c r="M32" s="62">
        <v>0.3520833333333333</v>
      </c>
      <c r="N32" s="75"/>
      <c r="O32" s="75"/>
      <c r="P32" s="75"/>
    </row>
    <row r="34" spans="2:16" s="3" customFormat="1" x14ac:dyDescent="0.2">
      <c r="B34" s="211" t="s">
        <v>20</v>
      </c>
      <c r="C34" s="255"/>
      <c r="D34" s="255"/>
      <c r="E34" s="255"/>
      <c r="F34" s="255"/>
      <c r="G34" s="255"/>
      <c r="H34" s="256"/>
      <c r="I34" s="243" t="s">
        <v>1</v>
      </c>
      <c r="J34" s="244"/>
      <c r="K34" s="245" t="s">
        <v>2</v>
      </c>
      <c r="L34" s="246"/>
      <c r="M34" s="243" t="s">
        <v>3</v>
      </c>
      <c r="N34" s="244"/>
      <c r="O34" s="245" t="s">
        <v>4</v>
      </c>
      <c r="P34" s="246"/>
    </row>
    <row r="35" spans="2:16" ht="12.75" customHeight="1" x14ac:dyDescent="0.2">
      <c r="B35" s="231" t="s">
        <v>54</v>
      </c>
      <c r="C35" s="232"/>
      <c r="D35" s="232"/>
      <c r="E35" s="207" t="s">
        <v>55</v>
      </c>
      <c r="F35" s="207"/>
      <c r="G35" s="207"/>
      <c r="H35" s="207"/>
      <c r="I35" s="239"/>
      <c r="J35" s="240"/>
      <c r="K35" s="260"/>
      <c r="L35" s="254"/>
      <c r="M35" s="239"/>
      <c r="N35" s="240"/>
      <c r="O35" s="260"/>
      <c r="P35" s="254"/>
    </row>
    <row r="36" spans="2:16" x14ac:dyDescent="0.2">
      <c r="B36" s="232"/>
      <c r="C36" s="232"/>
      <c r="D36" s="232"/>
      <c r="E36" s="207" t="s">
        <v>21</v>
      </c>
      <c r="F36" s="207"/>
      <c r="G36" s="207"/>
      <c r="H36" s="207"/>
      <c r="I36" s="239"/>
      <c r="J36" s="240"/>
      <c r="K36" s="260"/>
      <c r="L36" s="254"/>
      <c r="M36" s="239"/>
      <c r="N36" s="240"/>
      <c r="O36" s="260"/>
      <c r="P36" s="254"/>
    </row>
    <row r="37" spans="2:16" x14ac:dyDescent="0.2">
      <c r="B37" s="232"/>
      <c r="C37" s="232"/>
      <c r="D37" s="232"/>
      <c r="E37" s="207" t="s">
        <v>56</v>
      </c>
      <c r="F37" s="207"/>
      <c r="G37" s="207"/>
      <c r="H37" s="207"/>
      <c r="I37" s="239"/>
      <c r="J37" s="240"/>
      <c r="K37" s="260"/>
      <c r="L37" s="254"/>
      <c r="M37" s="239"/>
      <c r="N37" s="240"/>
      <c r="O37" s="260"/>
      <c r="P37" s="254"/>
    </row>
    <row r="38" spans="2:16" x14ac:dyDescent="0.2">
      <c r="B38" s="39"/>
      <c r="C38" s="39"/>
      <c r="D38" s="39"/>
      <c r="E38" s="60"/>
      <c r="F38" s="39"/>
      <c r="G38" s="39"/>
      <c r="H38" s="60"/>
      <c r="I38" s="60"/>
      <c r="J38" s="60"/>
      <c r="K38" s="60"/>
      <c r="L38" s="60"/>
      <c r="M38" s="60"/>
      <c r="N38" s="60"/>
      <c r="O38" s="60"/>
      <c r="P38" s="39"/>
    </row>
    <row r="39" spans="2:16" x14ac:dyDescent="0.2">
      <c r="B39" s="39"/>
      <c r="C39" s="39"/>
      <c r="D39" s="39"/>
      <c r="E39" s="60"/>
      <c r="F39" s="39"/>
      <c r="G39" s="39"/>
      <c r="H39" s="60"/>
      <c r="I39" s="60"/>
      <c r="J39" s="60"/>
      <c r="K39" s="60"/>
      <c r="L39" s="60"/>
      <c r="M39" s="60"/>
      <c r="N39" s="60"/>
      <c r="O39" s="60"/>
      <c r="P39" s="39"/>
    </row>
    <row r="41" spans="2:16" x14ac:dyDescent="0.2">
      <c r="C41" s="265" t="s">
        <v>22</v>
      </c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</row>
    <row r="42" spans="2:16" x14ac:dyDescent="0.2">
      <c r="C42" s="33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258" t="s">
        <v>61</v>
      </c>
      <c r="I44" s="258"/>
      <c r="J44" s="258"/>
      <c r="L44" s="6" t="s">
        <v>35</v>
      </c>
      <c r="M44" s="259" t="s">
        <v>67</v>
      </c>
      <c r="N44" s="258"/>
      <c r="O44" s="258"/>
    </row>
    <row r="45" spans="2:16" x14ac:dyDescent="0.2">
      <c r="E45" s="3"/>
      <c r="H45" s="3"/>
      <c r="K45" s="36"/>
    </row>
    <row r="46" spans="2:16" x14ac:dyDescent="0.2">
      <c r="B46" s="1" t="s">
        <v>24</v>
      </c>
      <c r="D46" s="40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2C98EED0-14CF-4A4D-ACFB-96C79835505B}" fitToPage="1" topLeftCell="A10">
      <selection activeCell="K27" sqref="K27"/>
      <pageMargins left="0.25" right="0.25" top="0.5" bottom="0.5" header="0.5" footer="0.5"/>
      <pageSetup scale="72" orientation="landscape" r:id="rId1"/>
      <headerFooter alignWithMargins="0"/>
    </customSheetView>
    <customSheetView guid="{CA37C710-4F8D-4D3D-9E49-464FB9F54C0E}" fitToPage="1" topLeftCell="A4">
      <selection activeCell="G32" sqref="G32"/>
      <pageMargins left="0.25" right="0.25" top="0.5" bottom="0.5" header="0.5" footer="0.5"/>
      <pageSetup scale="72" orientation="landscape" r:id="rId2"/>
      <headerFooter alignWithMargins="0"/>
    </customSheetView>
    <customSheetView guid="{CC91C62E-BEF3-4052-AC46-2A40255A0441}" fitToPage="1" topLeftCell="A4">
      <selection activeCell="N13" sqref="N13"/>
      <pageMargins left="0.25" right="0.25" top="0.5" bottom="0.5" header="0.5" footer="0.5"/>
      <pageSetup scale="72" orientation="landscape" r:id="rId3"/>
      <headerFooter alignWithMargins="0"/>
    </customSheetView>
    <customSheetView guid="{39FE100F-E25A-49B4-A06A-4A57B7375656}" fitToPage="1" topLeftCell="A4">
      <selection activeCell="L33" sqref="L33"/>
      <pageMargins left="0.25" right="0.25" top="0.5" bottom="0.5" header="0.5" footer="0.5"/>
      <pageSetup scale="72" orientation="landscape" r:id="rId4"/>
      <headerFooter alignWithMargins="0"/>
    </customSheetView>
  </customSheetViews>
  <mergeCells count="43">
    <mergeCell ref="M35:N35"/>
    <mergeCell ref="M36:N36"/>
    <mergeCell ref="M37:N37"/>
    <mergeCell ref="K35:L35"/>
    <mergeCell ref="O35:P35"/>
    <mergeCell ref="H44:J44"/>
    <mergeCell ref="M44:O44"/>
    <mergeCell ref="K36:L36"/>
    <mergeCell ref="I37:J37"/>
    <mergeCell ref="K37:L37"/>
    <mergeCell ref="C41:P41"/>
    <mergeCell ref="O36:P36"/>
    <mergeCell ref="O37:P37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</mergeCells>
  <phoneticPr fontId="2" type="noConversion"/>
  <hyperlinks>
    <hyperlink ref="M44" r:id="rId5"/>
  </hyperlinks>
  <pageMargins left="0.25" right="0.25" top="0.5" bottom="0.5" header="0.5" footer="0.5"/>
  <pageSetup scale="72" orientation="landscape" r:id="rId6"/>
  <headerFooter alignWithMargins="0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9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10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11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4" workbookViewId="0">
      <selection activeCell="G18" sqref="G18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241" t="s">
        <v>23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2:16" s="3" customFormat="1" ht="13.5" thickBot="1" x14ac:dyDescent="0.25">
      <c r="B2" s="3" t="s">
        <v>36</v>
      </c>
      <c r="D2" s="257" t="s">
        <v>58</v>
      </c>
      <c r="E2" s="257"/>
      <c r="I2" s="4" t="s">
        <v>32</v>
      </c>
      <c r="J2" s="9" t="s">
        <v>59</v>
      </c>
      <c r="M2" s="3" t="s">
        <v>37</v>
      </c>
      <c r="N2" s="6"/>
      <c r="O2" s="69">
        <f>+'GO 133-C Report-Total Company'!O2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27" t="s">
        <v>0</v>
      </c>
      <c r="C7" s="228"/>
      <c r="D7" s="218"/>
      <c r="E7" s="247" t="str">
        <f>+'GO 133-C Report-Total Company'!E7:G8</f>
        <v>Date filed
(05/15/14)</v>
      </c>
      <c r="F7" s="292"/>
      <c r="G7" s="292"/>
      <c r="H7" s="233" t="str">
        <f>+'GO 133-C Report-Total Company'!H7:J8</f>
        <v>Date filed
(08/15/14)</v>
      </c>
      <c r="I7" s="287"/>
      <c r="J7" s="288"/>
      <c r="K7" s="248" t="str">
        <f>+'GO 133-C Report-Total Company'!K7:M8</f>
        <v>Date filed
(11/15/14)</v>
      </c>
      <c r="L7" s="292"/>
      <c r="M7" s="292"/>
      <c r="N7" s="233" t="str">
        <f>+'GO 133-C Report-Total Company'!N7:P8</f>
        <v>Date filed
(02/15/15)</v>
      </c>
      <c r="O7" s="287"/>
      <c r="P7" s="288"/>
    </row>
    <row r="8" spans="2:16" ht="12.75" customHeight="1" x14ac:dyDescent="0.2">
      <c r="B8" s="219"/>
      <c r="C8" s="229"/>
      <c r="D8" s="220"/>
      <c r="E8" s="293"/>
      <c r="F8" s="294"/>
      <c r="G8" s="294"/>
      <c r="H8" s="289"/>
      <c r="I8" s="290"/>
      <c r="J8" s="291"/>
      <c r="K8" s="294"/>
      <c r="L8" s="294"/>
      <c r="M8" s="294"/>
      <c r="N8" s="289"/>
      <c r="O8" s="290"/>
      <c r="P8" s="291"/>
    </row>
    <row r="9" spans="2:16" ht="12.75" customHeight="1" x14ac:dyDescent="0.2">
      <c r="B9" s="219"/>
      <c r="C9" s="229"/>
      <c r="D9" s="220"/>
      <c r="E9" s="208" t="s">
        <v>1</v>
      </c>
      <c r="F9" s="209"/>
      <c r="G9" s="210"/>
      <c r="H9" s="211" t="s">
        <v>2</v>
      </c>
      <c r="I9" s="212"/>
      <c r="J9" s="213"/>
      <c r="K9" s="208" t="s">
        <v>3</v>
      </c>
      <c r="L9" s="209"/>
      <c r="M9" s="210"/>
      <c r="N9" s="211" t="s">
        <v>4</v>
      </c>
      <c r="O9" s="212"/>
      <c r="P9" s="213"/>
    </row>
    <row r="10" spans="2:16" s="40" customFormat="1" ht="12.75" customHeight="1" x14ac:dyDescent="0.2">
      <c r="B10" s="221"/>
      <c r="C10" s="230"/>
      <c r="D10" s="22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17" t="s">
        <v>43</v>
      </c>
      <c r="C11" s="218"/>
      <c r="D11" s="41" t="s">
        <v>26</v>
      </c>
      <c r="E11" s="42">
        <v>3.63</v>
      </c>
      <c r="F11" s="43">
        <v>0.09</v>
      </c>
      <c r="G11" s="44">
        <v>1.38</v>
      </c>
      <c r="H11" s="45">
        <v>2.81</v>
      </c>
      <c r="I11" s="77">
        <v>1.76</v>
      </c>
      <c r="J11" s="45">
        <v>1.49</v>
      </c>
      <c r="K11" s="124">
        <v>2.2799999999999998</v>
      </c>
      <c r="L11" s="123">
        <v>6.86</v>
      </c>
      <c r="M11" s="124">
        <v>2.92</v>
      </c>
      <c r="N11" s="45"/>
      <c r="O11" s="46"/>
      <c r="P11" s="45"/>
    </row>
    <row r="12" spans="2:16" x14ac:dyDescent="0.2">
      <c r="B12" s="219"/>
      <c r="C12" s="220"/>
      <c r="D12" s="45" t="s">
        <v>27</v>
      </c>
      <c r="E12" s="44">
        <v>8</v>
      </c>
      <c r="F12" s="43">
        <v>2</v>
      </c>
      <c r="G12" s="44">
        <v>3</v>
      </c>
      <c r="H12" s="45">
        <v>6</v>
      </c>
      <c r="I12" s="46">
        <v>8</v>
      </c>
      <c r="J12" s="45">
        <v>6</v>
      </c>
      <c r="K12" s="124">
        <v>5</v>
      </c>
      <c r="L12" s="123">
        <v>4</v>
      </c>
      <c r="M12" s="124">
        <v>3</v>
      </c>
      <c r="N12" s="45"/>
      <c r="O12" s="46"/>
      <c r="P12" s="45"/>
    </row>
    <row r="13" spans="2:16" x14ac:dyDescent="0.2">
      <c r="B13" s="221"/>
      <c r="C13" s="222"/>
      <c r="D13" s="41" t="s">
        <v>28</v>
      </c>
      <c r="E13" s="73">
        <v>0.45</v>
      </c>
      <c r="F13" s="74">
        <v>0.04</v>
      </c>
      <c r="G13" s="73">
        <v>0.46</v>
      </c>
      <c r="H13" s="80">
        <v>0.47</v>
      </c>
      <c r="I13" s="81">
        <v>0.22</v>
      </c>
      <c r="J13" s="80">
        <v>0.25</v>
      </c>
      <c r="K13" s="164">
        <v>0.46</v>
      </c>
      <c r="L13" s="126">
        <v>1.72</v>
      </c>
      <c r="M13" s="125">
        <v>0.97</v>
      </c>
      <c r="N13" s="80"/>
      <c r="O13" s="81"/>
      <c r="P13" s="80"/>
    </row>
    <row r="14" spans="2:16" ht="12.75" customHeight="1" x14ac:dyDescent="0.2">
      <c r="B14" s="217" t="s">
        <v>44</v>
      </c>
      <c r="C14" s="218"/>
      <c r="D14" s="50" t="s">
        <v>45</v>
      </c>
      <c r="E14" s="51">
        <v>10</v>
      </c>
      <c r="F14" s="52">
        <v>2</v>
      </c>
      <c r="G14" s="51">
        <v>6</v>
      </c>
      <c r="H14" s="50">
        <v>13</v>
      </c>
      <c r="I14" s="53">
        <v>25</v>
      </c>
      <c r="J14" s="50">
        <v>17</v>
      </c>
      <c r="K14" s="127">
        <v>5</v>
      </c>
      <c r="L14" s="128">
        <v>8</v>
      </c>
      <c r="M14" s="127">
        <v>5</v>
      </c>
      <c r="N14" s="50"/>
      <c r="O14" s="53"/>
      <c r="P14" s="50"/>
    </row>
    <row r="15" spans="2:16" ht="15" customHeight="1" x14ac:dyDescent="0.2">
      <c r="B15" s="219"/>
      <c r="C15" s="220"/>
      <c r="D15" s="54" t="s">
        <v>29</v>
      </c>
      <c r="E15" s="44">
        <v>10</v>
      </c>
      <c r="F15" s="43">
        <v>2</v>
      </c>
      <c r="G15" s="44">
        <v>6</v>
      </c>
      <c r="H15" s="45">
        <v>13</v>
      </c>
      <c r="I15" s="46">
        <v>24</v>
      </c>
      <c r="J15" s="45">
        <v>17</v>
      </c>
      <c r="K15" s="124">
        <v>5</v>
      </c>
      <c r="L15" s="123">
        <v>8</v>
      </c>
      <c r="M15" s="124">
        <v>5</v>
      </c>
      <c r="N15" s="45"/>
      <c r="O15" s="46"/>
      <c r="P15" s="45"/>
    </row>
    <row r="16" spans="2:16" ht="13.5" customHeight="1" x14ac:dyDescent="0.2">
      <c r="B16" s="219"/>
      <c r="C16" s="220"/>
      <c r="D16" s="54" t="s">
        <v>30</v>
      </c>
      <c r="E16" s="47">
        <v>0</v>
      </c>
      <c r="F16" s="48">
        <v>0</v>
      </c>
      <c r="G16" s="47">
        <v>0</v>
      </c>
      <c r="H16" s="41">
        <v>0</v>
      </c>
      <c r="I16" s="49">
        <v>1</v>
      </c>
      <c r="J16" s="41">
        <v>0</v>
      </c>
      <c r="K16" s="125">
        <v>0</v>
      </c>
      <c r="L16" s="126">
        <v>0</v>
      </c>
      <c r="M16" s="125">
        <v>0</v>
      </c>
      <c r="N16" s="41"/>
      <c r="O16" s="49"/>
      <c r="P16" s="41"/>
    </row>
    <row r="17" spans="2:16" x14ac:dyDescent="0.2">
      <c r="B17" s="221"/>
      <c r="C17" s="222"/>
      <c r="D17" s="41" t="s">
        <v>17</v>
      </c>
      <c r="E17" s="47">
        <v>100</v>
      </c>
      <c r="F17" s="48">
        <v>100</v>
      </c>
      <c r="G17" s="48">
        <v>100</v>
      </c>
      <c r="H17" s="41">
        <v>100</v>
      </c>
      <c r="I17" s="49">
        <v>96</v>
      </c>
      <c r="J17" s="41">
        <v>100</v>
      </c>
      <c r="K17" s="125">
        <v>100</v>
      </c>
      <c r="L17" s="126">
        <v>100</v>
      </c>
      <c r="M17" s="125">
        <v>100</v>
      </c>
      <c r="N17" s="41"/>
      <c r="O17" s="49"/>
      <c r="P17" s="41"/>
    </row>
    <row r="18" spans="2:16" x14ac:dyDescent="0.2">
      <c r="B18" s="253" t="s">
        <v>18</v>
      </c>
      <c r="C18" s="254"/>
      <c r="D18" s="45"/>
      <c r="E18" s="44"/>
      <c r="F18" s="43"/>
      <c r="G18" s="44"/>
      <c r="H18" s="45"/>
      <c r="I18" s="46"/>
      <c r="J18" s="45"/>
      <c r="K18" s="124"/>
      <c r="L18" s="123"/>
      <c r="M18" s="124"/>
      <c r="N18" s="45"/>
      <c r="O18" s="46"/>
      <c r="P18" s="45"/>
    </row>
    <row r="19" spans="2:16" x14ac:dyDescent="0.2">
      <c r="B19" s="223" t="s">
        <v>19</v>
      </c>
      <c r="C19" s="214" t="s">
        <v>46</v>
      </c>
      <c r="D19" s="50" t="s">
        <v>47</v>
      </c>
      <c r="E19" s="51"/>
      <c r="F19" s="52"/>
      <c r="G19" s="51"/>
      <c r="H19" s="50"/>
      <c r="I19" s="53"/>
      <c r="J19" s="50"/>
      <c r="K19" s="127"/>
      <c r="L19" s="128"/>
      <c r="M19" s="127"/>
      <c r="N19" s="50"/>
      <c r="O19" s="53"/>
      <c r="P19" s="50"/>
    </row>
    <row r="20" spans="2:16" x14ac:dyDescent="0.2">
      <c r="B20" s="224"/>
      <c r="C20" s="215"/>
      <c r="D20" s="45" t="s">
        <v>48</v>
      </c>
      <c r="E20" s="44"/>
      <c r="F20" s="43"/>
      <c r="G20" s="44"/>
      <c r="H20" s="45"/>
      <c r="I20" s="46"/>
      <c r="J20" s="45"/>
      <c r="K20" s="124"/>
      <c r="L20" s="123"/>
      <c r="M20" s="124"/>
      <c r="N20" s="45"/>
      <c r="O20" s="46"/>
      <c r="P20" s="45"/>
    </row>
    <row r="21" spans="2:16" x14ac:dyDescent="0.2">
      <c r="B21" s="224"/>
      <c r="C21" s="216"/>
      <c r="D21" s="41" t="s">
        <v>40</v>
      </c>
      <c r="E21" s="47"/>
      <c r="F21" s="48"/>
      <c r="G21" s="47"/>
      <c r="H21" s="41"/>
      <c r="I21" s="49"/>
      <c r="J21" s="41"/>
      <c r="K21" s="125"/>
      <c r="L21" s="126"/>
      <c r="M21" s="125"/>
      <c r="N21" s="41"/>
      <c r="O21" s="49"/>
      <c r="P21" s="41"/>
    </row>
    <row r="22" spans="2:16" ht="12.75" customHeight="1" x14ac:dyDescent="0.2">
      <c r="B22" s="224"/>
      <c r="C22" s="214" t="s">
        <v>31</v>
      </c>
      <c r="D22" s="50" t="s">
        <v>47</v>
      </c>
      <c r="E22" s="51"/>
      <c r="F22" s="52"/>
      <c r="G22" s="51"/>
      <c r="H22" s="50"/>
      <c r="I22" s="53"/>
      <c r="J22" s="50"/>
      <c r="K22" s="127"/>
      <c r="L22" s="128"/>
      <c r="M22" s="127"/>
      <c r="N22" s="50"/>
      <c r="O22" s="53"/>
      <c r="P22" s="50"/>
    </row>
    <row r="23" spans="2:16" x14ac:dyDescent="0.2">
      <c r="B23" s="224"/>
      <c r="C23" s="215"/>
      <c r="D23" s="45" t="s">
        <v>48</v>
      </c>
      <c r="E23" s="44"/>
      <c r="F23" s="43"/>
      <c r="G23" s="44"/>
      <c r="H23" s="45"/>
      <c r="I23" s="46"/>
      <c r="J23" s="45"/>
      <c r="K23" s="124"/>
      <c r="L23" s="123"/>
      <c r="M23" s="124"/>
      <c r="N23" s="45"/>
      <c r="O23" s="46"/>
      <c r="P23" s="45"/>
    </row>
    <row r="24" spans="2:16" x14ac:dyDescent="0.2">
      <c r="B24" s="224"/>
      <c r="C24" s="216"/>
      <c r="D24" s="41" t="s">
        <v>40</v>
      </c>
      <c r="E24" s="63"/>
      <c r="F24" s="63"/>
      <c r="G24" s="63"/>
      <c r="H24" s="76"/>
      <c r="I24" s="77"/>
      <c r="J24" s="76"/>
      <c r="K24" s="72"/>
      <c r="L24" s="63"/>
      <c r="M24" s="72"/>
      <c r="N24" s="76"/>
      <c r="O24" s="77"/>
      <c r="P24" s="76"/>
    </row>
    <row r="25" spans="2:16" ht="12.75" customHeight="1" x14ac:dyDescent="0.2">
      <c r="B25" s="224"/>
      <c r="C25" s="214" t="s">
        <v>49</v>
      </c>
      <c r="D25" s="50" t="s">
        <v>47</v>
      </c>
      <c r="E25" s="180">
        <v>939</v>
      </c>
      <c r="F25" s="181">
        <v>929</v>
      </c>
      <c r="G25" s="180">
        <v>934</v>
      </c>
      <c r="H25" s="182">
        <v>943</v>
      </c>
      <c r="I25" s="183">
        <v>957</v>
      </c>
      <c r="J25" s="182">
        <v>969</v>
      </c>
      <c r="K25" s="180">
        <v>965</v>
      </c>
      <c r="L25" s="181">
        <v>966</v>
      </c>
      <c r="M25" s="184">
        <v>973</v>
      </c>
      <c r="N25" s="50"/>
      <c r="O25" s="53"/>
      <c r="P25" s="50"/>
    </row>
    <row r="26" spans="2:16" x14ac:dyDescent="0.2">
      <c r="B26" s="224"/>
      <c r="C26" s="215"/>
      <c r="D26" s="45" t="s">
        <v>48</v>
      </c>
      <c r="E26" s="44">
        <v>4</v>
      </c>
      <c r="F26" s="43">
        <v>7</v>
      </c>
      <c r="G26" s="44">
        <v>2</v>
      </c>
      <c r="H26" s="45">
        <v>4</v>
      </c>
      <c r="I26" s="46">
        <v>3</v>
      </c>
      <c r="J26" s="45">
        <v>6</v>
      </c>
      <c r="K26" s="44">
        <v>7</v>
      </c>
      <c r="L26" s="43">
        <v>6</v>
      </c>
      <c r="M26" s="153">
        <v>11</v>
      </c>
      <c r="N26" s="45"/>
      <c r="O26" s="46"/>
      <c r="P26" s="45"/>
    </row>
    <row r="27" spans="2:16" x14ac:dyDescent="0.2">
      <c r="B27" s="225"/>
      <c r="C27" s="216"/>
      <c r="D27" s="41" t="s">
        <v>40</v>
      </c>
      <c r="E27" s="63">
        <f t="shared" ref="E27:P27" si="0">E26/E25*100</f>
        <v>0.42598509052183176</v>
      </c>
      <c r="F27" s="186">
        <f t="shared" si="0"/>
        <v>0.75349838536060276</v>
      </c>
      <c r="G27" s="63">
        <f t="shared" si="0"/>
        <v>0.21413276231263384</v>
      </c>
      <c r="H27" s="190">
        <f t="shared" si="0"/>
        <v>0.42417815482502658</v>
      </c>
      <c r="I27" s="191">
        <f t="shared" si="0"/>
        <v>0.31347962382445138</v>
      </c>
      <c r="J27" s="190">
        <f t="shared" si="0"/>
        <v>0.61919504643962853</v>
      </c>
      <c r="K27" s="189">
        <f t="shared" si="0"/>
        <v>0.72538860103626945</v>
      </c>
      <c r="L27" s="186">
        <f t="shared" si="0"/>
        <v>0.6211180124223602</v>
      </c>
      <c r="M27" s="189">
        <f t="shared" ref="M27" si="1">M26/M25*100</f>
        <v>1.1305241521068858</v>
      </c>
      <c r="N27" s="76" t="e">
        <f t="shared" si="0"/>
        <v>#DIV/0!</v>
      </c>
      <c r="O27" s="76" t="e">
        <f t="shared" si="0"/>
        <v>#DIV/0!</v>
      </c>
      <c r="P27" s="76" t="e">
        <f t="shared" si="0"/>
        <v>#DIV/0!</v>
      </c>
    </row>
    <row r="28" spans="2:16" x14ac:dyDescent="0.2">
      <c r="B28" s="226" t="s">
        <v>50</v>
      </c>
      <c r="C28" s="218"/>
      <c r="D28" s="55" t="s">
        <v>51</v>
      </c>
      <c r="E28" s="43">
        <v>0</v>
      </c>
      <c r="F28" s="43">
        <v>0</v>
      </c>
      <c r="G28" s="43">
        <v>0</v>
      </c>
      <c r="H28" s="50">
        <v>0</v>
      </c>
      <c r="I28" s="53">
        <v>0</v>
      </c>
      <c r="J28" s="50">
        <v>0</v>
      </c>
      <c r="K28" s="131">
        <v>0</v>
      </c>
      <c r="L28" s="132">
        <v>2</v>
      </c>
      <c r="M28" s="131">
        <v>5</v>
      </c>
      <c r="N28" s="50"/>
      <c r="O28" s="50"/>
      <c r="P28" s="50"/>
    </row>
    <row r="29" spans="2:16" x14ac:dyDescent="0.2">
      <c r="B29" s="219"/>
      <c r="C29" s="220"/>
      <c r="D29" s="45" t="s">
        <v>52</v>
      </c>
      <c r="E29" s="43">
        <v>0</v>
      </c>
      <c r="F29" s="43">
        <v>0</v>
      </c>
      <c r="G29" s="43">
        <v>0</v>
      </c>
      <c r="H29" s="45">
        <v>0</v>
      </c>
      <c r="I29" s="46">
        <v>0</v>
      </c>
      <c r="J29" s="45">
        <v>0</v>
      </c>
      <c r="K29" s="130">
        <v>0</v>
      </c>
      <c r="L29" s="129">
        <v>2</v>
      </c>
      <c r="M29" s="130">
        <v>5</v>
      </c>
      <c r="N29" s="45"/>
      <c r="O29" s="45"/>
      <c r="P29" s="45"/>
    </row>
    <row r="30" spans="2:16" x14ac:dyDescent="0.2">
      <c r="B30" s="219"/>
      <c r="C30" s="220"/>
      <c r="D30" s="56" t="s">
        <v>53</v>
      </c>
      <c r="E30" s="43">
        <v>100</v>
      </c>
      <c r="F30" s="43">
        <v>100</v>
      </c>
      <c r="G30" s="43">
        <v>100</v>
      </c>
      <c r="H30" s="56">
        <v>100</v>
      </c>
      <c r="I30" s="68">
        <v>100</v>
      </c>
      <c r="J30" s="56">
        <v>100</v>
      </c>
      <c r="K30" s="133">
        <v>100</v>
      </c>
      <c r="L30" s="152">
        <v>100</v>
      </c>
      <c r="M30" s="133">
        <v>100</v>
      </c>
      <c r="N30" s="56"/>
      <c r="O30" s="56"/>
      <c r="P30" s="56"/>
    </row>
    <row r="31" spans="2:16" x14ac:dyDescent="0.2">
      <c r="B31" s="219"/>
      <c r="C31" s="220"/>
      <c r="D31" s="45" t="s">
        <v>41</v>
      </c>
      <c r="E31" s="58">
        <v>0</v>
      </c>
      <c r="F31" s="62">
        <v>0</v>
      </c>
      <c r="G31" s="62">
        <v>0</v>
      </c>
      <c r="H31" s="162">
        <v>0</v>
      </c>
      <c r="I31" s="162">
        <v>0</v>
      </c>
      <c r="J31" s="162">
        <v>0</v>
      </c>
      <c r="K31" s="170">
        <v>0</v>
      </c>
      <c r="L31" s="201" t="s">
        <v>77</v>
      </c>
      <c r="M31" s="204" t="s">
        <v>83</v>
      </c>
      <c r="N31" s="75"/>
      <c r="O31" s="75"/>
      <c r="P31" s="75"/>
    </row>
    <row r="32" spans="2:16" x14ac:dyDescent="0.2">
      <c r="B32" s="221"/>
      <c r="C32" s="222"/>
      <c r="D32" s="41" t="s">
        <v>42</v>
      </c>
      <c r="E32" s="58">
        <v>0</v>
      </c>
      <c r="F32" s="62">
        <v>0</v>
      </c>
      <c r="G32" s="62">
        <v>0</v>
      </c>
      <c r="H32" s="64">
        <v>0</v>
      </c>
      <c r="I32" s="64">
        <v>0</v>
      </c>
      <c r="J32" s="64">
        <v>0</v>
      </c>
      <c r="K32" s="134">
        <v>0</v>
      </c>
      <c r="L32" s="160">
        <v>0.51666666666666672</v>
      </c>
      <c r="M32" s="171">
        <v>0.24652777777777779</v>
      </c>
      <c r="N32" s="75"/>
      <c r="O32" s="75"/>
      <c r="P32" s="75"/>
    </row>
    <row r="34" spans="2:16" s="3" customFormat="1" x14ac:dyDescent="0.2">
      <c r="B34" s="211" t="s">
        <v>20</v>
      </c>
      <c r="C34" s="255"/>
      <c r="D34" s="255"/>
      <c r="E34" s="255"/>
      <c r="F34" s="255"/>
      <c r="G34" s="255"/>
      <c r="H34" s="256"/>
      <c r="I34" s="243" t="s">
        <v>1</v>
      </c>
      <c r="J34" s="244"/>
      <c r="K34" s="245" t="s">
        <v>2</v>
      </c>
      <c r="L34" s="246"/>
      <c r="M34" s="243" t="s">
        <v>3</v>
      </c>
      <c r="N34" s="244"/>
      <c r="O34" s="245" t="s">
        <v>4</v>
      </c>
      <c r="P34" s="246"/>
    </row>
    <row r="35" spans="2:16" ht="12.75" customHeight="1" x14ac:dyDescent="0.2">
      <c r="B35" s="231" t="s">
        <v>54</v>
      </c>
      <c r="C35" s="232"/>
      <c r="D35" s="232"/>
      <c r="E35" s="207" t="s">
        <v>55</v>
      </c>
      <c r="F35" s="207"/>
      <c r="G35" s="207"/>
      <c r="H35" s="207"/>
      <c r="I35" s="239"/>
      <c r="J35" s="240"/>
      <c r="K35" s="260"/>
      <c r="L35" s="254"/>
      <c r="M35" s="239"/>
      <c r="N35" s="240"/>
      <c r="O35" s="260"/>
      <c r="P35" s="254"/>
    </row>
    <row r="36" spans="2:16" x14ac:dyDescent="0.2">
      <c r="B36" s="232"/>
      <c r="C36" s="232"/>
      <c r="D36" s="232"/>
      <c r="E36" s="207" t="s">
        <v>21</v>
      </c>
      <c r="F36" s="207"/>
      <c r="G36" s="207"/>
      <c r="H36" s="207"/>
      <c r="I36" s="239"/>
      <c r="J36" s="240"/>
      <c r="K36" s="260"/>
      <c r="L36" s="254"/>
      <c r="M36" s="239"/>
      <c r="N36" s="240"/>
      <c r="O36" s="260"/>
      <c r="P36" s="254"/>
    </row>
    <row r="37" spans="2:16" x14ac:dyDescent="0.2">
      <c r="B37" s="232"/>
      <c r="C37" s="232"/>
      <c r="D37" s="232"/>
      <c r="E37" s="207" t="s">
        <v>56</v>
      </c>
      <c r="F37" s="207"/>
      <c r="G37" s="207"/>
      <c r="H37" s="207"/>
      <c r="I37" s="239"/>
      <c r="J37" s="240"/>
      <c r="K37" s="260"/>
      <c r="L37" s="254"/>
      <c r="M37" s="239"/>
      <c r="N37" s="240"/>
      <c r="O37" s="260"/>
      <c r="P37" s="254"/>
    </row>
    <row r="38" spans="2:16" x14ac:dyDescent="0.2">
      <c r="B38" s="39"/>
      <c r="C38" s="39"/>
      <c r="D38" s="39"/>
      <c r="E38" s="60"/>
      <c r="F38" s="39"/>
      <c r="G38" s="39"/>
      <c r="H38" s="60"/>
      <c r="I38" s="60"/>
      <c r="J38" s="60"/>
      <c r="K38" s="60"/>
      <c r="L38" s="60"/>
      <c r="M38" s="60"/>
      <c r="N38" s="60"/>
      <c r="O38" s="60"/>
      <c r="P38" s="39"/>
    </row>
    <row r="39" spans="2:16" x14ac:dyDescent="0.2">
      <c r="B39" s="39"/>
      <c r="C39" s="39"/>
      <c r="D39" s="39"/>
      <c r="E39" s="60"/>
      <c r="F39" s="39"/>
      <c r="G39" s="39"/>
      <c r="H39" s="60"/>
      <c r="I39" s="60"/>
      <c r="J39" s="60"/>
      <c r="K39" s="60"/>
      <c r="L39" s="60"/>
      <c r="M39" s="60"/>
      <c r="N39" s="60"/>
      <c r="O39" s="60"/>
      <c r="P39" s="39"/>
    </row>
    <row r="41" spans="2:16" x14ac:dyDescent="0.2">
      <c r="C41" s="265" t="s">
        <v>22</v>
      </c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</row>
    <row r="42" spans="2:16" x14ac:dyDescent="0.2">
      <c r="C42" s="33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258" t="s">
        <v>61</v>
      </c>
      <c r="I44" s="258"/>
      <c r="J44" s="258"/>
      <c r="L44" s="6" t="s">
        <v>35</v>
      </c>
      <c r="M44" s="259" t="s">
        <v>67</v>
      </c>
      <c r="N44" s="258"/>
      <c r="O44" s="258"/>
    </row>
    <row r="45" spans="2:16" x14ac:dyDescent="0.2">
      <c r="E45" s="3"/>
      <c r="H45" s="3"/>
      <c r="K45" s="36"/>
    </row>
    <row r="46" spans="2:16" x14ac:dyDescent="0.2">
      <c r="B46" s="1" t="s">
        <v>24</v>
      </c>
      <c r="D46" s="40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2C98EED0-14CF-4A4D-ACFB-96C79835505B}" fitToPage="1" topLeftCell="A4">
      <selection activeCell="G18" sqref="G18"/>
      <pageMargins left="0.25" right="0.25" top="0.5" bottom="0.5" header="0.5" footer="0.5"/>
      <pageSetup scale="72" orientation="landscape" r:id="rId1"/>
      <headerFooter alignWithMargins="0"/>
    </customSheetView>
    <customSheetView guid="{CA37C710-4F8D-4D3D-9E49-464FB9F54C0E}" fitToPage="1" topLeftCell="A4">
      <selection activeCell="G32" sqref="G32"/>
      <pageMargins left="0.25" right="0.25" top="0.5" bottom="0.5" header="0.5" footer="0.5"/>
      <pageSetup scale="72" orientation="landscape" r:id="rId2"/>
      <headerFooter alignWithMargins="0"/>
    </customSheetView>
    <customSheetView guid="{CC91C62E-BEF3-4052-AC46-2A40255A0441}" fitToPage="1" topLeftCell="A4">
      <selection activeCell="M26" sqref="M26"/>
      <pageMargins left="0.25" right="0.25" top="0.5" bottom="0.5" header="0.5" footer="0.5"/>
      <pageSetup scale="72" orientation="landscape" r:id="rId3"/>
      <headerFooter alignWithMargins="0"/>
    </customSheetView>
    <customSheetView guid="{39FE100F-E25A-49B4-A06A-4A57B7375656}" fitToPage="1" topLeftCell="A4">
      <selection activeCell="G18" sqref="G18"/>
      <pageMargins left="0.25" right="0.25" top="0.5" bottom="0.5" header="0.5" footer="0.5"/>
      <pageSetup scale="72" orientation="landscape" r:id="rId4"/>
      <headerFooter alignWithMargins="0"/>
    </customSheetView>
  </customSheetViews>
  <mergeCells count="43"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</mergeCells>
  <phoneticPr fontId="2" type="noConversion"/>
  <hyperlinks>
    <hyperlink ref="M44" r:id="rId5"/>
  </hyperlinks>
  <pageMargins left="0.25" right="0.25" top="0.5" bottom="0.5" header="0.5" footer="0.5"/>
  <pageSetup scale="72" orientation="landscape" r:id="rId6"/>
  <headerFooter alignWithMargins="0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9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10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11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4" workbookViewId="0">
      <selection activeCell="G29" sqref="G29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241" t="s">
        <v>23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2:16" s="3" customFormat="1" ht="13.5" thickBot="1" x14ac:dyDescent="0.25">
      <c r="B2" s="3" t="s">
        <v>36</v>
      </c>
      <c r="D2" s="257" t="s">
        <v>58</v>
      </c>
      <c r="E2" s="257"/>
      <c r="I2" s="4" t="s">
        <v>32</v>
      </c>
      <c r="J2" s="9" t="s">
        <v>59</v>
      </c>
      <c r="M2" s="3" t="s">
        <v>37</v>
      </c>
      <c r="N2" s="6"/>
      <c r="O2" s="69">
        <f>+'GO 133-C Report-Total Company'!O2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27" t="s">
        <v>0</v>
      </c>
      <c r="C7" s="228"/>
      <c r="D7" s="218"/>
      <c r="E7" s="247" t="str">
        <f>+'GO 133-C Report-Total Company'!E7:G8</f>
        <v>Date filed
(05/15/14)</v>
      </c>
      <c r="F7" s="292"/>
      <c r="G7" s="292"/>
      <c r="H7" s="233" t="str">
        <f>+'GO 133-C Report-Total Company'!H7:J8</f>
        <v>Date filed
(08/15/14)</v>
      </c>
      <c r="I7" s="287"/>
      <c r="J7" s="288"/>
      <c r="K7" s="248" t="str">
        <f>+'GO 133-C Report-Total Company'!K7:M8</f>
        <v>Date filed
(11/15/14)</v>
      </c>
      <c r="L7" s="292"/>
      <c r="M7" s="292"/>
      <c r="N7" s="233" t="str">
        <f>+'GO 133-C Report-Total Company'!N7:P8</f>
        <v>Date filed
(02/15/15)</v>
      </c>
      <c r="O7" s="287"/>
      <c r="P7" s="288"/>
    </row>
    <row r="8" spans="2:16" ht="12.75" customHeight="1" x14ac:dyDescent="0.2">
      <c r="B8" s="219"/>
      <c r="C8" s="229"/>
      <c r="D8" s="220"/>
      <c r="E8" s="293"/>
      <c r="F8" s="294"/>
      <c r="G8" s="294"/>
      <c r="H8" s="289"/>
      <c r="I8" s="290"/>
      <c r="J8" s="291"/>
      <c r="K8" s="294"/>
      <c r="L8" s="294"/>
      <c r="M8" s="294"/>
      <c r="N8" s="289"/>
      <c r="O8" s="290"/>
      <c r="P8" s="291"/>
    </row>
    <row r="9" spans="2:16" ht="12.75" customHeight="1" x14ac:dyDescent="0.2">
      <c r="B9" s="219"/>
      <c r="C9" s="229"/>
      <c r="D9" s="220"/>
      <c r="E9" s="208" t="s">
        <v>1</v>
      </c>
      <c r="F9" s="209"/>
      <c r="G9" s="210"/>
      <c r="H9" s="211" t="s">
        <v>2</v>
      </c>
      <c r="I9" s="212"/>
      <c r="J9" s="213"/>
      <c r="K9" s="208" t="s">
        <v>3</v>
      </c>
      <c r="L9" s="209"/>
      <c r="M9" s="210"/>
      <c r="N9" s="211" t="s">
        <v>4</v>
      </c>
      <c r="O9" s="212"/>
      <c r="P9" s="213"/>
    </row>
    <row r="10" spans="2:16" s="40" customFormat="1" ht="12.75" customHeight="1" x14ac:dyDescent="0.2">
      <c r="B10" s="221"/>
      <c r="C10" s="230"/>
      <c r="D10" s="22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17" t="s">
        <v>43</v>
      </c>
      <c r="C11" s="218"/>
      <c r="D11" s="41" t="s">
        <v>26</v>
      </c>
      <c r="E11" s="83">
        <v>8.1300000000000008</v>
      </c>
      <c r="F11" s="63">
        <v>13.27</v>
      </c>
      <c r="G11" s="72">
        <v>23.76</v>
      </c>
      <c r="H11" s="76">
        <v>13.01</v>
      </c>
      <c r="I11" s="46">
        <v>10.84</v>
      </c>
      <c r="J11" s="76">
        <v>7.08</v>
      </c>
      <c r="K11" s="136">
        <v>13.73</v>
      </c>
      <c r="L11" s="135">
        <v>18.09</v>
      </c>
      <c r="M11" s="141">
        <v>47.14</v>
      </c>
      <c r="N11" s="76"/>
      <c r="O11" s="77"/>
      <c r="P11" s="76"/>
    </row>
    <row r="12" spans="2:16" x14ac:dyDescent="0.2">
      <c r="B12" s="219"/>
      <c r="C12" s="220"/>
      <c r="D12" s="45" t="s">
        <v>27</v>
      </c>
      <c r="E12" s="44">
        <v>9</v>
      </c>
      <c r="F12" s="43">
        <v>18</v>
      </c>
      <c r="G12" s="44">
        <v>26</v>
      </c>
      <c r="H12" s="45">
        <v>21</v>
      </c>
      <c r="I12" s="46">
        <v>17</v>
      </c>
      <c r="J12" s="45">
        <v>11</v>
      </c>
      <c r="K12" s="136">
        <v>16</v>
      </c>
      <c r="L12" s="135">
        <v>10</v>
      </c>
      <c r="M12" s="141">
        <v>22</v>
      </c>
      <c r="N12" s="45"/>
      <c r="O12" s="46"/>
      <c r="P12" s="45"/>
    </row>
    <row r="13" spans="2:16" x14ac:dyDescent="0.2">
      <c r="B13" s="221"/>
      <c r="C13" s="222"/>
      <c r="D13" s="41" t="s">
        <v>28</v>
      </c>
      <c r="E13" s="47">
        <v>0.9</v>
      </c>
      <c r="F13" s="48">
        <v>0.74</v>
      </c>
      <c r="G13" s="47">
        <v>0.91</v>
      </c>
      <c r="H13" s="41">
        <v>0.62</v>
      </c>
      <c r="I13" s="49">
        <v>0.64</v>
      </c>
      <c r="J13" s="41">
        <v>0.64</v>
      </c>
      <c r="K13" s="164">
        <v>0.86</v>
      </c>
      <c r="L13" s="138">
        <v>1.81</v>
      </c>
      <c r="M13" s="137">
        <v>2.14</v>
      </c>
      <c r="N13" s="41"/>
      <c r="O13" s="49"/>
      <c r="P13" s="41"/>
    </row>
    <row r="14" spans="2:16" ht="12.75" customHeight="1" x14ac:dyDescent="0.2">
      <c r="B14" s="217" t="s">
        <v>44</v>
      </c>
      <c r="C14" s="218"/>
      <c r="D14" s="50" t="s">
        <v>45</v>
      </c>
      <c r="E14" s="51">
        <v>16</v>
      </c>
      <c r="F14" s="52">
        <v>31</v>
      </c>
      <c r="G14" s="51">
        <v>37</v>
      </c>
      <c r="H14" s="50">
        <v>29</v>
      </c>
      <c r="I14" s="53">
        <v>28</v>
      </c>
      <c r="J14" s="50">
        <v>21</v>
      </c>
      <c r="K14" s="139">
        <v>22</v>
      </c>
      <c r="L14" s="140">
        <v>15</v>
      </c>
      <c r="M14" s="139">
        <v>27</v>
      </c>
      <c r="N14" s="50"/>
      <c r="O14" s="53"/>
      <c r="P14" s="50"/>
    </row>
    <row r="15" spans="2:16" ht="15" customHeight="1" x14ac:dyDescent="0.2">
      <c r="B15" s="219"/>
      <c r="C15" s="220"/>
      <c r="D15" s="54" t="s">
        <v>29</v>
      </c>
      <c r="E15" s="44">
        <v>16</v>
      </c>
      <c r="F15" s="43">
        <v>31</v>
      </c>
      <c r="G15" s="44">
        <v>37</v>
      </c>
      <c r="H15" s="45">
        <v>29</v>
      </c>
      <c r="I15" s="46">
        <v>27</v>
      </c>
      <c r="J15" s="45">
        <v>21</v>
      </c>
      <c r="K15" s="136">
        <v>22</v>
      </c>
      <c r="L15" s="135">
        <v>15</v>
      </c>
      <c r="M15" s="136">
        <v>27</v>
      </c>
      <c r="N15" s="45"/>
      <c r="O15" s="46"/>
      <c r="P15" s="45"/>
    </row>
    <row r="16" spans="2:16" ht="13.5" customHeight="1" x14ac:dyDescent="0.2">
      <c r="B16" s="219"/>
      <c r="C16" s="220"/>
      <c r="D16" s="54" t="s">
        <v>30</v>
      </c>
      <c r="E16" s="47">
        <v>0</v>
      </c>
      <c r="F16" s="48">
        <v>0</v>
      </c>
      <c r="G16" s="47">
        <v>0</v>
      </c>
      <c r="H16" s="41">
        <v>0</v>
      </c>
      <c r="I16" s="49">
        <v>1</v>
      </c>
      <c r="J16" s="41">
        <v>0</v>
      </c>
      <c r="K16" s="137">
        <v>0</v>
      </c>
      <c r="L16" s="138">
        <v>0</v>
      </c>
      <c r="M16" s="137">
        <v>0</v>
      </c>
      <c r="N16" s="41"/>
      <c r="O16" s="49"/>
      <c r="P16" s="41"/>
    </row>
    <row r="17" spans="2:16" x14ac:dyDescent="0.2">
      <c r="B17" s="221"/>
      <c r="C17" s="222"/>
      <c r="D17" s="41" t="s">
        <v>17</v>
      </c>
      <c r="E17" s="47">
        <v>100</v>
      </c>
      <c r="F17" s="48">
        <v>100</v>
      </c>
      <c r="G17" s="47">
        <v>100</v>
      </c>
      <c r="H17" s="41">
        <v>100</v>
      </c>
      <c r="I17" s="49">
        <v>96.43</v>
      </c>
      <c r="J17" s="41">
        <v>100</v>
      </c>
      <c r="K17" s="137">
        <v>100</v>
      </c>
      <c r="L17" s="138">
        <v>100</v>
      </c>
      <c r="M17" s="137">
        <v>100</v>
      </c>
      <c r="N17" s="49"/>
      <c r="O17" s="49"/>
      <c r="P17" s="41"/>
    </row>
    <row r="18" spans="2:16" x14ac:dyDescent="0.2">
      <c r="B18" s="253" t="s">
        <v>18</v>
      </c>
      <c r="C18" s="254"/>
      <c r="D18" s="45"/>
      <c r="E18" s="44"/>
      <c r="F18" s="43"/>
      <c r="G18" s="44"/>
      <c r="H18" s="45"/>
      <c r="I18" s="46"/>
      <c r="J18" s="45"/>
      <c r="K18" s="136"/>
      <c r="L18" s="135"/>
      <c r="M18" s="136"/>
      <c r="N18" s="45"/>
      <c r="O18" s="46"/>
      <c r="P18" s="45"/>
    </row>
    <row r="19" spans="2:16" x14ac:dyDescent="0.2">
      <c r="B19" s="223" t="s">
        <v>19</v>
      </c>
      <c r="C19" s="214" t="s">
        <v>46</v>
      </c>
      <c r="D19" s="50" t="s">
        <v>47</v>
      </c>
      <c r="E19" s="180"/>
      <c r="F19" s="181"/>
      <c r="G19" s="180"/>
      <c r="H19" s="182"/>
      <c r="I19" s="183"/>
      <c r="J19" s="182"/>
      <c r="K19" s="184"/>
      <c r="L19" s="185"/>
      <c r="M19" s="184"/>
      <c r="N19" s="50"/>
      <c r="O19" s="53"/>
      <c r="P19" s="50"/>
    </row>
    <row r="20" spans="2:16" x14ac:dyDescent="0.2">
      <c r="B20" s="224"/>
      <c r="C20" s="215"/>
      <c r="D20" s="45" t="s">
        <v>48</v>
      </c>
      <c r="E20" s="44"/>
      <c r="F20" s="43"/>
      <c r="G20" s="44"/>
      <c r="H20" s="45"/>
      <c r="I20" s="46"/>
      <c r="J20" s="45"/>
      <c r="K20" s="136"/>
      <c r="L20" s="135"/>
      <c r="M20" s="136"/>
      <c r="N20" s="45"/>
      <c r="O20" s="46"/>
      <c r="P20" s="45"/>
    </row>
    <row r="21" spans="2:16" x14ac:dyDescent="0.2">
      <c r="B21" s="224"/>
      <c r="C21" s="216"/>
      <c r="D21" s="41" t="s">
        <v>40</v>
      </c>
      <c r="E21" s="186"/>
      <c r="F21" s="186"/>
      <c r="G21" s="186"/>
      <c r="H21" s="190"/>
      <c r="I21" s="191"/>
      <c r="J21" s="190"/>
      <c r="K21" s="189"/>
      <c r="L21" s="186"/>
      <c r="M21" s="189"/>
      <c r="N21" s="76"/>
      <c r="O21" s="77"/>
      <c r="P21" s="76"/>
    </row>
    <row r="22" spans="2:16" ht="12.75" customHeight="1" x14ac:dyDescent="0.2">
      <c r="B22" s="224"/>
      <c r="C22" s="214" t="s">
        <v>31</v>
      </c>
      <c r="D22" s="50" t="s">
        <v>47</v>
      </c>
      <c r="E22" s="180">
        <v>2850</v>
      </c>
      <c r="F22" s="181">
        <v>2859</v>
      </c>
      <c r="G22" s="180">
        <v>2869</v>
      </c>
      <c r="H22" s="182">
        <v>2848</v>
      </c>
      <c r="I22" s="183">
        <v>2847</v>
      </c>
      <c r="J22" s="182">
        <v>2840</v>
      </c>
      <c r="K22" s="184">
        <v>2836</v>
      </c>
      <c r="L22" s="185">
        <v>2812</v>
      </c>
      <c r="M22" s="184">
        <v>2814</v>
      </c>
      <c r="N22" s="50"/>
      <c r="O22" s="53"/>
      <c r="P22" s="50"/>
    </row>
    <row r="23" spans="2:16" x14ac:dyDescent="0.2">
      <c r="B23" s="224"/>
      <c r="C23" s="215"/>
      <c r="D23" s="45" t="s">
        <v>48</v>
      </c>
      <c r="E23" s="44">
        <v>11</v>
      </c>
      <c r="F23" s="43">
        <v>20</v>
      </c>
      <c r="G23" s="44">
        <v>7</v>
      </c>
      <c r="H23" s="45">
        <v>15</v>
      </c>
      <c r="I23" s="46">
        <v>22</v>
      </c>
      <c r="J23" s="45">
        <v>21</v>
      </c>
      <c r="K23" s="153">
        <v>25</v>
      </c>
      <c r="L23" s="152">
        <v>20</v>
      </c>
      <c r="M23" s="153">
        <v>13</v>
      </c>
      <c r="N23" s="45"/>
      <c r="O23" s="46"/>
      <c r="P23" s="45"/>
    </row>
    <row r="24" spans="2:16" x14ac:dyDescent="0.2">
      <c r="B24" s="224"/>
      <c r="C24" s="216"/>
      <c r="D24" s="41" t="s">
        <v>40</v>
      </c>
      <c r="E24" s="186">
        <f t="shared" ref="E24:P24" si="0">E23/E22*100</f>
        <v>0.38596491228070179</v>
      </c>
      <c r="F24" s="186">
        <f t="shared" si="0"/>
        <v>0.69954529555788736</v>
      </c>
      <c r="G24" s="186">
        <f t="shared" si="0"/>
        <v>0.24398745207389336</v>
      </c>
      <c r="H24" s="190">
        <f t="shared" si="0"/>
        <v>0.526685393258427</v>
      </c>
      <c r="I24" s="191">
        <f t="shared" si="0"/>
        <v>0.77274323849666315</v>
      </c>
      <c r="J24" s="190">
        <f t="shared" si="0"/>
        <v>0.73943661971830987</v>
      </c>
      <c r="K24" s="189">
        <f t="shared" si="0"/>
        <v>0.88152327221438642</v>
      </c>
      <c r="L24" s="186">
        <f t="shared" si="0"/>
        <v>0.71123755334281646</v>
      </c>
      <c r="M24" s="189">
        <f t="shared" si="0"/>
        <v>0.46197583511016344</v>
      </c>
      <c r="N24" s="76" t="e">
        <f t="shared" si="0"/>
        <v>#DIV/0!</v>
      </c>
      <c r="O24" s="77" t="e">
        <f t="shared" si="0"/>
        <v>#DIV/0!</v>
      </c>
      <c r="P24" s="76" t="e">
        <f t="shared" si="0"/>
        <v>#DIV/0!</v>
      </c>
    </row>
    <row r="25" spans="2:16" ht="12.75" customHeight="1" x14ac:dyDescent="0.2">
      <c r="B25" s="224"/>
      <c r="C25" s="214" t="s">
        <v>49</v>
      </c>
      <c r="D25" s="50" t="s">
        <v>47</v>
      </c>
      <c r="E25" s="51"/>
      <c r="F25" s="52"/>
      <c r="G25" s="51"/>
      <c r="H25" s="50"/>
      <c r="I25" s="53"/>
      <c r="J25" s="50"/>
      <c r="K25" s="51"/>
      <c r="L25" s="52"/>
      <c r="M25" s="51"/>
      <c r="N25" s="50"/>
      <c r="O25" s="53"/>
      <c r="P25" s="50"/>
    </row>
    <row r="26" spans="2:16" x14ac:dyDescent="0.2">
      <c r="B26" s="224"/>
      <c r="C26" s="215"/>
      <c r="D26" s="45" t="s">
        <v>48</v>
      </c>
      <c r="E26" s="44"/>
      <c r="F26" s="43"/>
      <c r="G26" s="44"/>
      <c r="H26" s="45"/>
      <c r="I26" s="46"/>
      <c r="J26" s="45"/>
      <c r="K26" s="44"/>
      <c r="L26" s="43"/>
      <c r="M26" s="44"/>
      <c r="N26" s="45"/>
      <c r="O26" s="46"/>
      <c r="P26" s="45"/>
    </row>
    <row r="27" spans="2:16" x14ac:dyDescent="0.2">
      <c r="B27" s="225"/>
      <c r="C27" s="216"/>
      <c r="D27" s="41" t="s">
        <v>40</v>
      </c>
      <c r="E27" s="43"/>
      <c r="F27" s="48"/>
      <c r="G27" s="47"/>
      <c r="H27" s="41"/>
      <c r="I27" s="49"/>
      <c r="J27" s="41"/>
      <c r="K27" s="47"/>
      <c r="L27" s="48"/>
      <c r="M27" s="47"/>
      <c r="N27" s="41"/>
      <c r="O27" s="49"/>
      <c r="P27" s="41"/>
    </row>
    <row r="28" spans="2:16" x14ac:dyDescent="0.2">
      <c r="B28" s="226" t="s">
        <v>50</v>
      </c>
      <c r="C28" s="218"/>
      <c r="D28" s="55" t="s">
        <v>51</v>
      </c>
      <c r="E28" s="43">
        <v>0</v>
      </c>
      <c r="F28" s="43">
        <v>0</v>
      </c>
      <c r="G28" s="43">
        <v>0</v>
      </c>
      <c r="H28" s="50">
        <v>0</v>
      </c>
      <c r="I28" s="53">
        <v>0</v>
      </c>
      <c r="J28" s="45">
        <v>0</v>
      </c>
      <c r="K28" s="143">
        <v>0</v>
      </c>
      <c r="L28" s="152">
        <v>6</v>
      </c>
      <c r="M28" s="143">
        <v>6</v>
      </c>
      <c r="N28" s="50"/>
      <c r="O28" s="50"/>
      <c r="P28" s="50"/>
    </row>
    <row r="29" spans="2:16" x14ac:dyDescent="0.2">
      <c r="B29" s="219"/>
      <c r="C29" s="220"/>
      <c r="D29" s="45" t="s">
        <v>52</v>
      </c>
      <c r="E29" s="43">
        <v>0</v>
      </c>
      <c r="F29" s="43">
        <v>0</v>
      </c>
      <c r="G29" s="43">
        <v>0</v>
      </c>
      <c r="H29" s="45">
        <v>0</v>
      </c>
      <c r="I29" s="46">
        <v>0</v>
      </c>
      <c r="J29" s="45">
        <v>0</v>
      </c>
      <c r="K29" s="142">
        <v>0</v>
      </c>
      <c r="L29" s="152">
        <v>6</v>
      </c>
      <c r="M29" s="142">
        <v>6</v>
      </c>
      <c r="N29" s="45"/>
      <c r="O29" s="45"/>
      <c r="P29" s="45"/>
    </row>
    <row r="30" spans="2:16" x14ac:dyDescent="0.2">
      <c r="B30" s="219"/>
      <c r="C30" s="220"/>
      <c r="D30" s="56" t="s">
        <v>53</v>
      </c>
      <c r="E30" s="70" t="s">
        <v>69</v>
      </c>
      <c r="F30" s="70" t="s">
        <v>69</v>
      </c>
      <c r="G30" s="70" t="s">
        <v>69</v>
      </c>
      <c r="H30" s="75" t="s">
        <v>69</v>
      </c>
      <c r="I30" s="75" t="s">
        <v>69</v>
      </c>
      <c r="J30" s="75" t="s">
        <v>69</v>
      </c>
      <c r="K30" s="172" t="s">
        <v>69</v>
      </c>
      <c r="L30" s="145" t="s">
        <v>69</v>
      </c>
      <c r="M30" s="165" t="s">
        <v>69</v>
      </c>
      <c r="N30" s="75"/>
      <c r="O30" s="75"/>
      <c r="P30" s="75"/>
    </row>
    <row r="31" spans="2:16" x14ac:dyDescent="0.2">
      <c r="B31" s="219"/>
      <c r="C31" s="220"/>
      <c r="D31" s="45" t="s">
        <v>41</v>
      </c>
      <c r="E31" s="62">
        <v>0</v>
      </c>
      <c r="F31" s="58">
        <v>0</v>
      </c>
      <c r="G31" s="62">
        <v>0</v>
      </c>
      <c r="H31" s="64">
        <v>0</v>
      </c>
      <c r="I31" s="64">
        <v>0</v>
      </c>
      <c r="J31" s="64">
        <v>0</v>
      </c>
      <c r="K31" s="158">
        <v>0</v>
      </c>
      <c r="L31" s="160">
        <v>0.99861111111111101</v>
      </c>
      <c r="M31" s="205" t="s">
        <v>84</v>
      </c>
      <c r="N31" s="75"/>
      <c r="O31" s="75"/>
      <c r="P31" s="75"/>
    </row>
    <row r="32" spans="2:16" x14ac:dyDescent="0.2">
      <c r="B32" s="221"/>
      <c r="C32" s="222"/>
      <c r="D32" s="41" t="s">
        <v>42</v>
      </c>
      <c r="E32" s="62">
        <v>0</v>
      </c>
      <c r="F32" s="58">
        <v>0</v>
      </c>
      <c r="G32" s="62">
        <v>0</v>
      </c>
      <c r="H32" s="64">
        <v>0</v>
      </c>
      <c r="I32" s="64">
        <v>0</v>
      </c>
      <c r="J32" s="64">
        <v>0</v>
      </c>
      <c r="K32" s="144">
        <v>0</v>
      </c>
      <c r="L32" s="160">
        <v>0.16597222222222222</v>
      </c>
      <c r="M32" s="165" t="s">
        <v>85</v>
      </c>
      <c r="N32" s="75"/>
      <c r="O32" s="75"/>
      <c r="P32" s="75"/>
    </row>
    <row r="34" spans="2:16" s="3" customFormat="1" x14ac:dyDescent="0.2">
      <c r="B34" s="211" t="s">
        <v>20</v>
      </c>
      <c r="C34" s="255"/>
      <c r="D34" s="255"/>
      <c r="E34" s="255"/>
      <c r="F34" s="255"/>
      <c r="G34" s="255"/>
      <c r="H34" s="256"/>
      <c r="I34" s="243" t="s">
        <v>1</v>
      </c>
      <c r="J34" s="244"/>
      <c r="K34" s="245" t="s">
        <v>2</v>
      </c>
      <c r="L34" s="246"/>
      <c r="M34" s="243" t="s">
        <v>3</v>
      </c>
      <c r="N34" s="244"/>
      <c r="O34" s="245" t="s">
        <v>4</v>
      </c>
      <c r="P34" s="246"/>
    </row>
    <row r="35" spans="2:16" ht="12.75" customHeight="1" x14ac:dyDescent="0.2">
      <c r="B35" s="231" t="s">
        <v>54</v>
      </c>
      <c r="C35" s="232"/>
      <c r="D35" s="232"/>
      <c r="E35" s="207" t="s">
        <v>55</v>
      </c>
      <c r="F35" s="207"/>
      <c r="G35" s="207"/>
      <c r="H35" s="207"/>
      <c r="I35" s="239"/>
      <c r="J35" s="240"/>
      <c r="K35" s="260"/>
      <c r="L35" s="254"/>
      <c r="M35" s="239"/>
      <c r="N35" s="240"/>
      <c r="O35" s="260"/>
      <c r="P35" s="254"/>
    </row>
    <row r="36" spans="2:16" x14ac:dyDescent="0.2">
      <c r="B36" s="232"/>
      <c r="C36" s="232"/>
      <c r="D36" s="232"/>
      <c r="E36" s="207" t="s">
        <v>21</v>
      </c>
      <c r="F36" s="207"/>
      <c r="G36" s="207"/>
      <c r="H36" s="207"/>
      <c r="I36" s="239"/>
      <c r="J36" s="240"/>
      <c r="K36" s="260"/>
      <c r="L36" s="254"/>
      <c r="M36" s="239"/>
      <c r="N36" s="240"/>
      <c r="O36" s="260"/>
      <c r="P36" s="254"/>
    </row>
    <row r="37" spans="2:16" x14ac:dyDescent="0.2">
      <c r="B37" s="232"/>
      <c r="C37" s="232"/>
      <c r="D37" s="232"/>
      <c r="E37" s="207" t="s">
        <v>56</v>
      </c>
      <c r="F37" s="207"/>
      <c r="G37" s="207"/>
      <c r="H37" s="207"/>
      <c r="I37" s="239"/>
      <c r="J37" s="240"/>
      <c r="K37" s="260"/>
      <c r="L37" s="254"/>
      <c r="M37" s="239"/>
      <c r="N37" s="240"/>
      <c r="O37" s="260"/>
      <c r="P37" s="254"/>
    </row>
    <row r="38" spans="2:16" x14ac:dyDescent="0.2">
      <c r="B38" s="39"/>
      <c r="C38" s="39"/>
      <c r="D38" s="39"/>
      <c r="E38" s="60"/>
      <c r="F38" s="39"/>
      <c r="G38" s="39"/>
      <c r="H38" s="60"/>
      <c r="I38" s="60"/>
      <c r="J38" s="60"/>
      <c r="K38" s="60"/>
      <c r="L38" s="60"/>
      <c r="M38" s="60"/>
      <c r="N38" s="60"/>
      <c r="O38" s="60"/>
      <c r="P38" s="39"/>
    </row>
    <row r="39" spans="2:16" x14ac:dyDescent="0.2">
      <c r="B39" s="39"/>
      <c r="C39" s="39"/>
      <c r="D39" s="39"/>
      <c r="E39" s="60"/>
      <c r="F39" s="39"/>
      <c r="G39" s="39"/>
      <c r="H39" s="60"/>
      <c r="I39" s="60"/>
      <c r="J39" s="60"/>
      <c r="K39" s="60"/>
      <c r="L39" s="60"/>
      <c r="M39" s="60"/>
      <c r="N39" s="60"/>
      <c r="O39" s="60"/>
      <c r="P39" s="39"/>
    </row>
    <row r="41" spans="2:16" x14ac:dyDescent="0.2">
      <c r="C41" s="265" t="s">
        <v>22</v>
      </c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</row>
    <row r="42" spans="2:16" x14ac:dyDescent="0.2">
      <c r="C42" s="33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258" t="s">
        <v>61</v>
      </c>
      <c r="I44" s="258"/>
      <c r="J44" s="258"/>
      <c r="L44" s="6" t="s">
        <v>35</v>
      </c>
      <c r="M44" s="259" t="s">
        <v>67</v>
      </c>
      <c r="N44" s="258"/>
      <c r="O44" s="258"/>
    </row>
    <row r="45" spans="2:16" x14ac:dyDescent="0.2">
      <c r="E45" s="3"/>
      <c r="H45" s="3"/>
      <c r="K45" s="36"/>
    </row>
    <row r="46" spans="2:16" x14ac:dyDescent="0.2">
      <c r="B46" s="1" t="s">
        <v>24</v>
      </c>
      <c r="D46" s="40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2C98EED0-14CF-4A4D-ACFB-96C79835505B}" fitToPage="1" topLeftCell="A4">
      <selection activeCell="G29" sqref="G29"/>
      <pageMargins left="0.25" right="0.25" top="0.5" bottom="0.5" header="0.5" footer="0.5"/>
      <pageSetup scale="72" orientation="landscape" r:id="rId1"/>
      <headerFooter alignWithMargins="0"/>
    </customSheetView>
    <customSheetView guid="{CA37C710-4F8D-4D3D-9E49-464FB9F54C0E}" fitToPage="1" topLeftCell="A2">
      <selection activeCell="E21" sqref="E21:G21"/>
      <pageMargins left="0.25" right="0.25" top="0.5" bottom="0.5" header="0.5" footer="0.5"/>
      <pageSetup scale="72" orientation="landscape" r:id="rId2"/>
      <headerFooter alignWithMargins="0"/>
    </customSheetView>
    <customSheetView guid="{CC91C62E-BEF3-4052-AC46-2A40255A0441}" fitToPage="1" topLeftCell="A4">
      <selection activeCell="M20" sqref="M20"/>
      <pageMargins left="0.25" right="0.25" top="0.5" bottom="0.5" header="0.5" footer="0.5"/>
      <pageSetup scale="72" orientation="landscape" r:id="rId3"/>
      <headerFooter alignWithMargins="0"/>
    </customSheetView>
    <customSheetView guid="{39FE100F-E25A-49B4-A06A-4A57B7375656}" fitToPage="1" topLeftCell="A4">
      <selection activeCell="L31" sqref="L31"/>
      <pageMargins left="0.25" right="0.25" top="0.5" bottom="0.5" header="0.5" footer="0.5"/>
      <pageSetup scale="72" orientation="landscape" r:id="rId4"/>
      <headerFooter alignWithMargins="0"/>
    </customSheetView>
  </customSheetViews>
  <mergeCells count="43">
    <mergeCell ref="M35:N35"/>
    <mergeCell ref="M36:N36"/>
    <mergeCell ref="M37:N37"/>
    <mergeCell ref="K35:L35"/>
    <mergeCell ref="O35:P35"/>
    <mergeCell ref="H44:J44"/>
    <mergeCell ref="M44:O44"/>
    <mergeCell ref="K36:L36"/>
    <mergeCell ref="I37:J37"/>
    <mergeCell ref="K37:L37"/>
    <mergeCell ref="C41:P41"/>
    <mergeCell ref="O36:P36"/>
    <mergeCell ref="O37:P37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</mergeCells>
  <phoneticPr fontId="2" type="noConversion"/>
  <hyperlinks>
    <hyperlink ref="M44" r:id="rId5"/>
  </hyperlinks>
  <pageMargins left="0.25" right="0.25" top="0.5" bottom="0.5" header="0.5" footer="0.5"/>
  <pageSetup scale="72" orientation="landscape" r:id="rId6"/>
  <headerFooter alignWithMargins="0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9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10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11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7" workbookViewId="0">
      <selection activeCell="F21" sqref="F2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241" t="s">
        <v>23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2:16" s="3" customFormat="1" ht="13.5" thickBot="1" x14ac:dyDescent="0.25">
      <c r="B2" s="3" t="s">
        <v>36</v>
      </c>
      <c r="D2" s="257" t="s">
        <v>58</v>
      </c>
      <c r="E2" s="257"/>
      <c r="I2" s="4" t="s">
        <v>32</v>
      </c>
      <c r="J2" s="9" t="s">
        <v>59</v>
      </c>
      <c r="M2" s="3" t="s">
        <v>37</v>
      </c>
      <c r="N2" s="6"/>
      <c r="O2" s="69">
        <f>+'GO 133-C Report-Total Company'!O2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27" t="s">
        <v>0</v>
      </c>
      <c r="C7" s="228"/>
      <c r="D7" s="218"/>
      <c r="E7" s="247" t="str">
        <f>+'GO 133-C Report-Total Company'!E7:G8</f>
        <v>Date filed
(05/15/14)</v>
      </c>
      <c r="F7" s="292"/>
      <c r="G7" s="292"/>
      <c r="H7" s="233" t="str">
        <f>+'GO 133-C Report-Total Company'!H7:J8</f>
        <v>Date filed
(08/15/14)</v>
      </c>
      <c r="I7" s="287"/>
      <c r="J7" s="288"/>
      <c r="K7" s="248" t="str">
        <f>+'GO 133-C Report-Total Company'!K7:M8</f>
        <v>Date filed
(11/15/14)</v>
      </c>
      <c r="L7" s="292"/>
      <c r="M7" s="292"/>
      <c r="N7" s="233" t="str">
        <f>+'GO 133-C Report-Total Company'!N7:P8</f>
        <v>Date filed
(02/15/15)</v>
      </c>
      <c r="O7" s="287"/>
      <c r="P7" s="288"/>
    </row>
    <row r="8" spans="2:16" ht="12.75" customHeight="1" x14ac:dyDescent="0.2">
      <c r="B8" s="219"/>
      <c r="C8" s="229"/>
      <c r="D8" s="220"/>
      <c r="E8" s="293"/>
      <c r="F8" s="294"/>
      <c r="G8" s="294"/>
      <c r="H8" s="289"/>
      <c r="I8" s="290"/>
      <c r="J8" s="291"/>
      <c r="K8" s="294"/>
      <c r="L8" s="294"/>
      <c r="M8" s="294"/>
      <c r="N8" s="289"/>
      <c r="O8" s="290"/>
      <c r="P8" s="291"/>
    </row>
    <row r="9" spans="2:16" ht="12.75" customHeight="1" x14ac:dyDescent="0.2">
      <c r="B9" s="219"/>
      <c r="C9" s="229"/>
      <c r="D9" s="220"/>
      <c r="E9" s="208" t="s">
        <v>1</v>
      </c>
      <c r="F9" s="209"/>
      <c r="G9" s="210"/>
      <c r="H9" s="211" t="s">
        <v>2</v>
      </c>
      <c r="I9" s="212"/>
      <c r="J9" s="213"/>
      <c r="K9" s="208" t="s">
        <v>3</v>
      </c>
      <c r="L9" s="209"/>
      <c r="M9" s="210"/>
      <c r="N9" s="211" t="s">
        <v>4</v>
      </c>
      <c r="O9" s="212"/>
      <c r="P9" s="213"/>
    </row>
    <row r="10" spans="2:16" s="40" customFormat="1" ht="12.75" customHeight="1" x14ac:dyDescent="0.2">
      <c r="B10" s="221"/>
      <c r="C10" s="230"/>
      <c r="D10" s="22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17" t="s">
        <v>43</v>
      </c>
      <c r="C11" s="218"/>
      <c r="D11" s="41" t="s">
        <v>26</v>
      </c>
      <c r="E11" s="72">
        <v>24.43</v>
      </c>
      <c r="F11" s="42">
        <v>19.079999999999998</v>
      </c>
      <c r="G11" s="43">
        <v>19.41</v>
      </c>
      <c r="H11" s="45">
        <v>17.440000000000001</v>
      </c>
      <c r="I11" s="46">
        <v>14.44</v>
      </c>
      <c r="J11" s="45">
        <v>22.16</v>
      </c>
      <c r="K11" s="147">
        <v>20.149999999999999</v>
      </c>
      <c r="L11" s="146">
        <v>37.36</v>
      </c>
      <c r="M11" s="147">
        <v>68.86</v>
      </c>
      <c r="N11" s="45"/>
      <c r="O11" s="46"/>
      <c r="P11" s="45"/>
    </row>
    <row r="12" spans="2:16" x14ac:dyDescent="0.2">
      <c r="B12" s="219"/>
      <c r="C12" s="220"/>
      <c r="D12" s="45" t="s">
        <v>27</v>
      </c>
      <c r="E12" s="44">
        <v>30</v>
      </c>
      <c r="F12" s="43">
        <v>26</v>
      </c>
      <c r="G12" s="44">
        <v>25</v>
      </c>
      <c r="H12" s="45">
        <v>28</v>
      </c>
      <c r="I12" s="46">
        <v>21</v>
      </c>
      <c r="J12" s="45">
        <v>26</v>
      </c>
      <c r="K12" s="147">
        <v>24</v>
      </c>
      <c r="L12" s="146">
        <v>26</v>
      </c>
      <c r="M12" s="147">
        <v>35</v>
      </c>
      <c r="N12" s="45"/>
      <c r="O12" s="46"/>
      <c r="P12" s="45"/>
    </row>
    <row r="13" spans="2:16" x14ac:dyDescent="0.2">
      <c r="B13" s="221"/>
      <c r="C13" s="222"/>
      <c r="D13" s="41" t="s">
        <v>28</v>
      </c>
      <c r="E13" s="47">
        <v>0.81</v>
      </c>
      <c r="F13" s="74">
        <v>0.73</v>
      </c>
      <c r="G13" s="47">
        <v>0.78</v>
      </c>
      <c r="H13" s="80">
        <v>0.62</v>
      </c>
      <c r="I13" s="49">
        <v>0.69</v>
      </c>
      <c r="J13" s="41">
        <v>0.85</v>
      </c>
      <c r="K13" s="148">
        <v>0.84</v>
      </c>
      <c r="L13" s="159">
        <v>1.44</v>
      </c>
      <c r="M13" s="148">
        <v>1.97</v>
      </c>
      <c r="N13" s="41"/>
      <c r="O13" s="49"/>
      <c r="P13" s="41"/>
    </row>
    <row r="14" spans="2:16" ht="12.75" customHeight="1" x14ac:dyDescent="0.2">
      <c r="B14" s="217" t="s">
        <v>44</v>
      </c>
      <c r="C14" s="218"/>
      <c r="D14" s="50" t="s">
        <v>45</v>
      </c>
      <c r="E14" s="51">
        <v>42</v>
      </c>
      <c r="F14" s="52">
        <v>37</v>
      </c>
      <c r="G14" s="51">
        <v>40</v>
      </c>
      <c r="H14" s="50">
        <v>44</v>
      </c>
      <c r="I14" s="53">
        <v>36</v>
      </c>
      <c r="J14" s="50">
        <v>32</v>
      </c>
      <c r="K14" s="150">
        <v>30</v>
      </c>
      <c r="L14" s="151">
        <v>34</v>
      </c>
      <c r="M14" s="150">
        <v>45</v>
      </c>
      <c r="N14" s="50"/>
      <c r="O14" s="53"/>
      <c r="P14" s="50"/>
    </row>
    <row r="15" spans="2:16" ht="15" customHeight="1" x14ac:dyDescent="0.2">
      <c r="B15" s="219"/>
      <c r="C15" s="220"/>
      <c r="D15" s="54" t="s">
        <v>29</v>
      </c>
      <c r="E15" s="44">
        <v>42</v>
      </c>
      <c r="F15" s="43">
        <v>37</v>
      </c>
      <c r="G15" s="44">
        <v>40</v>
      </c>
      <c r="H15" s="45">
        <v>44</v>
      </c>
      <c r="I15" s="46">
        <v>36</v>
      </c>
      <c r="J15" s="45">
        <v>32</v>
      </c>
      <c r="K15" s="147">
        <v>30</v>
      </c>
      <c r="L15" s="146">
        <v>34</v>
      </c>
      <c r="M15" s="147">
        <v>45</v>
      </c>
      <c r="N15" s="45"/>
      <c r="O15" s="46"/>
      <c r="P15" s="45"/>
    </row>
    <row r="16" spans="2:16" ht="13.5" customHeight="1" x14ac:dyDescent="0.2">
      <c r="B16" s="219"/>
      <c r="C16" s="220"/>
      <c r="D16" s="54" t="s">
        <v>30</v>
      </c>
      <c r="E16" s="47">
        <v>0</v>
      </c>
      <c r="F16" s="48">
        <v>0</v>
      </c>
      <c r="G16" s="47">
        <v>0</v>
      </c>
      <c r="H16" s="41">
        <v>0</v>
      </c>
      <c r="I16" s="49">
        <v>0</v>
      </c>
      <c r="J16" s="41">
        <v>0</v>
      </c>
      <c r="K16" s="148">
        <v>0</v>
      </c>
      <c r="L16" s="149">
        <v>0</v>
      </c>
      <c r="M16" s="148">
        <v>0</v>
      </c>
      <c r="N16" s="41"/>
      <c r="O16" s="49"/>
      <c r="P16" s="41"/>
    </row>
    <row r="17" spans="2:16" x14ac:dyDescent="0.2">
      <c r="B17" s="221"/>
      <c r="C17" s="222"/>
      <c r="D17" s="41" t="s">
        <v>17</v>
      </c>
      <c r="E17" s="47">
        <v>100</v>
      </c>
      <c r="F17" s="48">
        <v>100</v>
      </c>
      <c r="G17" s="47">
        <v>100</v>
      </c>
      <c r="H17" s="41">
        <v>100</v>
      </c>
      <c r="I17" s="49">
        <v>100</v>
      </c>
      <c r="J17" s="41">
        <v>100</v>
      </c>
      <c r="K17" s="148">
        <v>100</v>
      </c>
      <c r="L17" s="149">
        <v>100</v>
      </c>
      <c r="M17" s="148">
        <v>100</v>
      </c>
      <c r="N17" s="41"/>
      <c r="O17" s="49"/>
      <c r="P17" s="41"/>
    </row>
    <row r="18" spans="2:16" x14ac:dyDescent="0.2">
      <c r="B18" s="253" t="s">
        <v>18</v>
      </c>
      <c r="C18" s="254"/>
      <c r="D18" s="45"/>
      <c r="E18" s="44"/>
      <c r="F18" s="43"/>
      <c r="G18" s="44"/>
      <c r="H18" s="45"/>
      <c r="I18" s="46"/>
      <c r="J18" s="45"/>
      <c r="K18" s="147"/>
      <c r="L18" s="146"/>
      <c r="M18" s="147"/>
      <c r="N18" s="45"/>
      <c r="O18" s="46"/>
      <c r="P18" s="45"/>
    </row>
    <row r="19" spans="2:16" x14ac:dyDescent="0.2">
      <c r="B19" s="223" t="s">
        <v>19</v>
      </c>
      <c r="C19" s="214" t="s">
        <v>46</v>
      </c>
      <c r="D19" s="50" t="s">
        <v>47</v>
      </c>
      <c r="E19" s="180">
        <v>3978</v>
      </c>
      <c r="F19" s="181">
        <v>3976</v>
      </c>
      <c r="G19" s="180">
        <v>3996</v>
      </c>
      <c r="H19" s="182">
        <v>3968</v>
      </c>
      <c r="I19" s="183">
        <v>3984</v>
      </c>
      <c r="J19" s="182">
        <v>3984</v>
      </c>
      <c r="K19" s="184">
        <v>3971</v>
      </c>
      <c r="L19" s="185">
        <v>3949</v>
      </c>
      <c r="M19" s="184">
        <v>3976</v>
      </c>
      <c r="N19" s="50"/>
      <c r="O19" s="53"/>
      <c r="P19" s="50"/>
    </row>
    <row r="20" spans="2:16" x14ac:dyDescent="0.2">
      <c r="B20" s="224"/>
      <c r="C20" s="215"/>
      <c r="D20" s="45" t="s">
        <v>48</v>
      </c>
      <c r="E20" s="44">
        <v>26</v>
      </c>
      <c r="F20" s="43">
        <v>43</v>
      </c>
      <c r="G20" s="44">
        <v>44</v>
      </c>
      <c r="H20" s="45">
        <v>49</v>
      </c>
      <c r="I20" s="46">
        <v>36</v>
      </c>
      <c r="J20" s="45">
        <v>28</v>
      </c>
      <c r="K20" s="147">
        <v>26</v>
      </c>
      <c r="L20" s="146">
        <v>31</v>
      </c>
      <c r="M20" s="147">
        <v>34</v>
      </c>
      <c r="N20" s="45"/>
      <c r="O20" s="46"/>
      <c r="P20" s="45"/>
    </row>
    <row r="21" spans="2:16" x14ac:dyDescent="0.2">
      <c r="B21" s="224"/>
      <c r="C21" s="216"/>
      <c r="D21" s="41" t="s">
        <v>40</v>
      </c>
      <c r="E21" s="186">
        <f t="shared" ref="E21:P21" si="0">E20/E19*100</f>
        <v>0.65359477124183007</v>
      </c>
      <c r="F21" s="186">
        <f t="shared" si="0"/>
        <v>1.0814889336016096</v>
      </c>
      <c r="G21" s="186">
        <f t="shared" si="0"/>
        <v>1.1011011011011012</v>
      </c>
      <c r="H21" s="190">
        <f t="shared" si="0"/>
        <v>1.2348790322580645</v>
      </c>
      <c r="I21" s="191">
        <f t="shared" si="0"/>
        <v>0.90361445783132521</v>
      </c>
      <c r="J21" s="190">
        <f t="shared" si="0"/>
        <v>0.70281124497991965</v>
      </c>
      <c r="K21" s="189">
        <f t="shared" si="0"/>
        <v>0.65474691513472671</v>
      </c>
      <c r="L21" s="186">
        <f t="shared" si="0"/>
        <v>0.78500886300329198</v>
      </c>
      <c r="M21" s="189">
        <f t="shared" si="0"/>
        <v>0.85513078470824955</v>
      </c>
      <c r="N21" s="76" t="e">
        <f t="shared" si="0"/>
        <v>#DIV/0!</v>
      </c>
      <c r="O21" s="77" t="e">
        <f t="shared" si="0"/>
        <v>#DIV/0!</v>
      </c>
      <c r="P21" s="76" t="e">
        <f t="shared" si="0"/>
        <v>#DIV/0!</v>
      </c>
    </row>
    <row r="22" spans="2:16" ht="12.75" customHeight="1" x14ac:dyDescent="0.2">
      <c r="B22" s="224"/>
      <c r="C22" s="214" t="s">
        <v>31</v>
      </c>
      <c r="D22" s="50" t="s">
        <v>47</v>
      </c>
      <c r="E22" s="51"/>
      <c r="F22" s="52"/>
      <c r="G22" s="51"/>
      <c r="H22" s="50"/>
      <c r="I22" s="53"/>
      <c r="J22" s="50"/>
      <c r="K22" s="51"/>
      <c r="L22" s="52"/>
      <c r="M22" s="51"/>
      <c r="N22" s="50"/>
      <c r="O22" s="53"/>
      <c r="P22" s="50"/>
    </row>
    <row r="23" spans="2:16" x14ac:dyDescent="0.2">
      <c r="B23" s="224"/>
      <c r="C23" s="215"/>
      <c r="D23" s="45" t="s">
        <v>48</v>
      </c>
      <c r="E23" s="44"/>
      <c r="F23" s="43"/>
      <c r="G23" s="44"/>
      <c r="H23" s="45"/>
      <c r="I23" s="46"/>
      <c r="J23" s="45"/>
      <c r="K23" s="44"/>
      <c r="L23" s="43"/>
      <c r="M23" s="44"/>
      <c r="N23" s="45"/>
      <c r="O23" s="46"/>
      <c r="P23" s="45"/>
    </row>
    <row r="24" spans="2:16" x14ac:dyDescent="0.2">
      <c r="B24" s="224"/>
      <c r="C24" s="216"/>
      <c r="D24" s="41" t="s">
        <v>40</v>
      </c>
      <c r="E24" s="47"/>
      <c r="F24" s="48"/>
      <c r="G24" s="47"/>
      <c r="H24" s="41"/>
      <c r="I24" s="49"/>
      <c r="J24" s="41"/>
      <c r="K24" s="47"/>
      <c r="L24" s="48"/>
      <c r="M24" s="47"/>
      <c r="N24" s="41"/>
      <c r="O24" s="49"/>
      <c r="P24" s="41"/>
    </row>
    <row r="25" spans="2:16" ht="12.75" customHeight="1" x14ac:dyDescent="0.2">
      <c r="B25" s="224"/>
      <c r="C25" s="214" t="s">
        <v>49</v>
      </c>
      <c r="D25" s="50" t="s">
        <v>47</v>
      </c>
      <c r="E25" s="51"/>
      <c r="F25" s="52"/>
      <c r="G25" s="51"/>
      <c r="H25" s="50"/>
      <c r="I25" s="53"/>
      <c r="J25" s="50"/>
      <c r="K25" s="51"/>
      <c r="L25" s="52"/>
      <c r="M25" s="51"/>
      <c r="N25" s="50"/>
      <c r="O25" s="53"/>
      <c r="P25" s="50"/>
    </row>
    <row r="26" spans="2:16" x14ac:dyDescent="0.2">
      <c r="B26" s="224"/>
      <c r="C26" s="215"/>
      <c r="D26" s="45" t="s">
        <v>48</v>
      </c>
      <c r="E26" s="44"/>
      <c r="F26" s="43"/>
      <c r="G26" s="44"/>
      <c r="H26" s="45"/>
      <c r="I26" s="46"/>
      <c r="J26" s="45"/>
      <c r="K26" s="44"/>
      <c r="L26" s="43"/>
      <c r="M26" s="44"/>
      <c r="N26" s="45"/>
      <c r="O26" s="46"/>
      <c r="P26" s="45"/>
    </row>
    <row r="27" spans="2:16" x14ac:dyDescent="0.2">
      <c r="B27" s="225"/>
      <c r="C27" s="216"/>
      <c r="D27" s="41" t="s">
        <v>40</v>
      </c>
      <c r="E27" s="43"/>
      <c r="F27" s="48"/>
      <c r="G27" s="47"/>
      <c r="H27" s="41"/>
      <c r="I27" s="49"/>
      <c r="J27" s="41"/>
      <c r="K27" s="47"/>
      <c r="L27" s="48"/>
      <c r="M27" s="47"/>
      <c r="N27" s="41"/>
      <c r="O27" s="49"/>
      <c r="P27" s="41"/>
    </row>
    <row r="28" spans="2:16" x14ac:dyDescent="0.2">
      <c r="B28" s="226" t="s">
        <v>50</v>
      </c>
      <c r="C28" s="218"/>
      <c r="D28" s="55" t="s">
        <v>51</v>
      </c>
      <c r="E28" s="43">
        <v>0</v>
      </c>
      <c r="F28" s="43">
        <v>0</v>
      </c>
      <c r="G28" s="43">
        <v>0</v>
      </c>
      <c r="H28" s="50">
        <v>0</v>
      </c>
      <c r="I28" s="50">
        <v>0</v>
      </c>
      <c r="J28" s="50">
        <v>0</v>
      </c>
      <c r="K28" s="154">
        <v>0</v>
      </c>
      <c r="L28" s="152">
        <v>10</v>
      </c>
      <c r="M28" s="154">
        <v>20</v>
      </c>
      <c r="N28" s="45"/>
      <c r="O28" s="53"/>
      <c r="P28" s="53"/>
    </row>
    <row r="29" spans="2:16" x14ac:dyDescent="0.2">
      <c r="B29" s="219"/>
      <c r="C29" s="220"/>
      <c r="D29" s="45" t="s">
        <v>52</v>
      </c>
      <c r="E29" s="43">
        <v>0</v>
      </c>
      <c r="F29" s="43">
        <v>0</v>
      </c>
      <c r="G29" s="43">
        <v>0</v>
      </c>
      <c r="H29" s="45">
        <v>0</v>
      </c>
      <c r="I29" s="45">
        <v>0</v>
      </c>
      <c r="J29" s="45">
        <v>0</v>
      </c>
      <c r="K29" s="153">
        <v>0</v>
      </c>
      <c r="L29" s="152">
        <v>9</v>
      </c>
      <c r="M29" s="153">
        <v>20</v>
      </c>
      <c r="N29" s="45"/>
      <c r="O29" s="46"/>
      <c r="P29" s="46"/>
    </row>
    <row r="30" spans="2:16" x14ac:dyDescent="0.2">
      <c r="B30" s="219"/>
      <c r="C30" s="220"/>
      <c r="D30" s="56" t="s">
        <v>53</v>
      </c>
      <c r="E30" s="43">
        <v>100</v>
      </c>
      <c r="F30" s="43">
        <v>100</v>
      </c>
      <c r="G30" s="43">
        <v>100</v>
      </c>
      <c r="H30" s="56">
        <v>100</v>
      </c>
      <c r="I30" s="75" t="s">
        <v>69</v>
      </c>
      <c r="J30" s="75" t="s">
        <v>69</v>
      </c>
      <c r="K30" s="173">
        <v>100</v>
      </c>
      <c r="L30" s="152">
        <v>90</v>
      </c>
      <c r="M30" s="156">
        <v>100</v>
      </c>
      <c r="N30" s="75"/>
      <c r="O30" s="178"/>
      <c r="P30" s="178"/>
    </row>
    <row r="31" spans="2:16" x14ac:dyDescent="0.2">
      <c r="B31" s="219"/>
      <c r="C31" s="220"/>
      <c r="D31" s="45" t="s">
        <v>41</v>
      </c>
      <c r="E31" s="62">
        <v>0</v>
      </c>
      <c r="F31" s="62">
        <v>0</v>
      </c>
      <c r="G31" s="62">
        <v>0</v>
      </c>
      <c r="H31" s="162">
        <v>0</v>
      </c>
      <c r="I31" s="162">
        <v>0</v>
      </c>
      <c r="J31" s="162">
        <v>0</v>
      </c>
      <c r="K31" s="174">
        <v>0</v>
      </c>
      <c r="L31" s="202" t="s">
        <v>78</v>
      </c>
      <c r="M31" s="206" t="s">
        <v>86</v>
      </c>
      <c r="N31" s="75"/>
      <c r="O31" s="178"/>
      <c r="P31" s="178"/>
    </row>
    <row r="32" spans="2:16" x14ac:dyDescent="0.2">
      <c r="B32" s="221"/>
      <c r="C32" s="222"/>
      <c r="D32" s="41" t="s">
        <v>42</v>
      </c>
      <c r="E32" s="62">
        <v>0</v>
      </c>
      <c r="F32" s="62">
        <v>0</v>
      </c>
      <c r="G32" s="62">
        <v>0</v>
      </c>
      <c r="H32" s="64">
        <v>0</v>
      </c>
      <c r="I32" s="64">
        <v>0</v>
      </c>
      <c r="J32" s="64">
        <v>0</v>
      </c>
      <c r="K32" s="158">
        <v>0</v>
      </c>
      <c r="L32" s="160">
        <v>0.20694444444444446</v>
      </c>
      <c r="M32" s="174">
        <v>0.22916666666666666</v>
      </c>
      <c r="N32" s="75"/>
      <c r="O32" s="178"/>
      <c r="P32" s="178"/>
    </row>
    <row r="34" spans="2:16" s="3" customFormat="1" x14ac:dyDescent="0.2">
      <c r="B34" s="211" t="s">
        <v>20</v>
      </c>
      <c r="C34" s="255"/>
      <c r="D34" s="255"/>
      <c r="E34" s="255"/>
      <c r="F34" s="255"/>
      <c r="G34" s="255"/>
      <c r="H34" s="256"/>
      <c r="I34" s="243" t="s">
        <v>1</v>
      </c>
      <c r="J34" s="244"/>
      <c r="K34" s="245" t="s">
        <v>2</v>
      </c>
      <c r="L34" s="246"/>
      <c r="M34" s="243" t="s">
        <v>3</v>
      </c>
      <c r="N34" s="244"/>
      <c r="O34" s="245" t="s">
        <v>4</v>
      </c>
      <c r="P34" s="246"/>
    </row>
    <row r="35" spans="2:16" ht="12.75" customHeight="1" x14ac:dyDescent="0.2">
      <c r="B35" s="231" t="s">
        <v>54</v>
      </c>
      <c r="C35" s="232"/>
      <c r="D35" s="232"/>
      <c r="E35" s="207" t="s">
        <v>55</v>
      </c>
      <c r="F35" s="207"/>
      <c r="G35" s="207"/>
      <c r="H35" s="207"/>
      <c r="I35" s="239"/>
      <c r="J35" s="240"/>
      <c r="K35" s="260"/>
      <c r="L35" s="254"/>
      <c r="M35" s="239"/>
      <c r="N35" s="240"/>
      <c r="O35" s="260"/>
      <c r="P35" s="254"/>
    </row>
    <row r="36" spans="2:16" x14ac:dyDescent="0.2">
      <c r="B36" s="232"/>
      <c r="C36" s="232"/>
      <c r="D36" s="232"/>
      <c r="E36" s="207" t="s">
        <v>21</v>
      </c>
      <c r="F36" s="207"/>
      <c r="G36" s="207"/>
      <c r="H36" s="207"/>
      <c r="I36" s="239"/>
      <c r="J36" s="240"/>
      <c r="K36" s="260"/>
      <c r="L36" s="254"/>
      <c r="M36" s="239"/>
      <c r="N36" s="240"/>
      <c r="O36" s="260"/>
      <c r="P36" s="254"/>
    </row>
    <row r="37" spans="2:16" x14ac:dyDescent="0.2">
      <c r="B37" s="232"/>
      <c r="C37" s="232"/>
      <c r="D37" s="232"/>
      <c r="E37" s="207" t="s">
        <v>56</v>
      </c>
      <c r="F37" s="207"/>
      <c r="G37" s="207"/>
      <c r="H37" s="207"/>
      <c r="I37" s="239"/>
      <c r="J37" s="240"/>
      <c r="K37" s="260"/>
      <c r="L37" s="254"/>
      <c r="M37" s="239"/>
      <c r="N37" s="240"/>
      <c r="O37" s="260"/>
      <c r="P37" s="254"/>
    </row>
    <row r="38" spans="2:16" x14ac:dyDescent="0.2">
      <c r="B38" s="39"/>
      <c r="C38" s="39"/>
      <c r="D38" s="39"/>
      <c r="E38" s="60"/>
      <c r="F38" s="39"/>
      <c r="G38" s="39"/>
      <c r="H38" s="60"/>
      <c r="I38" s="60"/>
      <c r="J38" s="60"/>
      <c r="K38" s="60"/>
      <c r="L38" s="60"/>
      <c r="M38" s="60"/>
      <c r="N38" s="60"/>
      <c r="O38" s="60"/>
      <c r="P38" s="39"/>
    </row>
    <row r="39" spans="2:16" x14ac:dyDescent="0.2">
      <c r="B39" s="39"/>
      <c r="C39" s="39"/>
      <c r="D39" s="39"/>
      <c r="E39" s="60"/>
      <c r="F39" s="39"/>
      <c r="G39" s="39"/>
      <c r="H39" s="60"/>
      <c r="I39" s="60"/>
      <c r="J39" s="60"/>
      <c r="K39" s="60"/>
      <c r="L39" s="60"/>
      <c r="M39" s="60"/>
      <c r="N39" s="60"/>
      <c r="O39" s="60"/>
      <c r="P39" s="39"/>
    </row>
    <row r="41" spans="2:16" x14ac:dyDescent="0.2">
      <c r="C41" s="265" t="s">
        <v>22</v>
      </c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</row>
    <row r="42" spans="2:16" x14ac:dyDescent="0.2">
      <c r="C42" s="33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258" t="s">
        <v>61</v>
      </c>
      <c r="I44" s="258"/>
      <c r="J44" s="258"/>
      <c r="L44" s="6" t="s">
        <v>35</v>
      </c>
      <c r="M44" s="259" t="s">
        <v>67</v>
      </c>
      <c r="N44" s="258"/>
      <c r="O44" s="258"/>
    </row>
    <row r="45" spans="2:16" x14ac:dyDescent="0.2">
      <c r="E45" s="3"/>
      <c r="H45" s="3"/>
      <c r="K45" s="36"/>
    </row>
    <row r="46" spans="2:16" x14ac:dyDescent="0.2">
      <c r="B46" s="1" t="s">
        <v>24</v>
      </c>
      <c r="D46" s="40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2C98EED0-14CF-4A4D-ACFB-96C79835505B}" fitToPage="1" topLeftCell="A7">
      <selection activeCell="F21" sqref="F21"/>
      <pageMargins left="0.25" right="0.25" top="0.5" bottom="0.5" header="0.5" footer="0.5"/>
      <pageSetup scale="72" orientation="landscape" r:id="rId1"/>
      <headerFooter alignWithMargins="0"/>
    </customSheetView>
    <customSheetView guid="{CA37C710-4F8D-4D3D-9E49-464FB9F54C0E}" fitToPage="1" topLeftCell="A8">
      <selection activeCell="F13" sqref="F13"/>
      <pageMargins left="0.25" right="0.25" top="0.5" bottom="0.5" header="0.5" footer="0.5"/>
      <pageSetup scale="72" orientation="landscape" r:id="rId2"/>
      <headerFooter alignWithMargins="0"/>
    </customSheetView>
    <customSheetView guid="{CC91C62E-BEF3-4052-AC46-2A40255A0441}" fitToPage="1" topLeftCell="A7">
      <selection activeCell="M20" sqref="M20"/>
      <pageMargins left="0.25" right="0.25" top="0.5" bottom="0.5" header="0.5" footer="0.5"/>
      <pageSetup scale="72" orientation="landscape" r:id="rId3"/>
      <headerFooter alignWithMargins="0"/>
    </customSheetView>
    <customSheetView guid="{39FE100F-E25A-49B4-A06A-4A57B7375656}" fitToPage="1" topLeftCell="A7">
      <selection activeCell="L33" sqref="L33"/>
      <pageMargins left="0.25" right="0.25" top="0.5" bottom="0.5" header="0.5" footer="0.5"/>
      <pageSetup scale="72" orientation="landscape" r:id="rId4"/>
      <headerFooter alignWithMargins="0"/>
    </customSheetView>
  </customSheetViews>
  <mergeCells count="43"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</mergeCells>
  <phoneticPr fontId="2" type="noConversion"/>
  <hyperlinks>
    <hyperlink ref="M44" r:id="rId5"/>
  </hyperlinks>
  <pageMargins left="0.25" right="0.25" top="0.5" bottom="0.5" header="0.5" footer="0.5"/>
  <pageSetup scale="72" orientation="landscape" r:id="rId6"/>
  <headerFooter alignWithMargins="0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9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10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11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GO 133-C Report-Total Company</vt:lpstr>
      <vt:lpstr>GO 133-C Report-Host</vt:lpstr>
      <vt:lpstr>GO 133-C Report-YMLP</vt:lpstr>
      <vt:lpstr>GO 133-C Report-BSLK</vt:lpstr>
      <vt:lpstr>GO 133-C Report-MMPA</vt:lpstr>
      <vt:lpstr>GO 133-C Report-MRPS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Rubenstein, Gregory</cp:lastModifiedBy>
  <cp:lastPrinted>2014-10-31T16:23:48Z</cp:lastPrinted>
  <dcterms:created xsi:type="dcterms:W3CDTF">2009-11-05T22:32:05Z</dcterms:created>
  <dcterms:modified xsi:type="dcterms:W3CDTF">2014-11-24T17:30:10Z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