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-30" windowWidth="18615" windowHeight="11160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E21" i="1" l="1"/>
  <c r="E30" i="1"/>
  <c r="F21" i="1"/>
  <c r="F30" i="1"/>
  <c r="G30" i="1"/>
  <c r="G21" i="1"/>
</calcChain>
</file>

<file path=xl/sharedStrings.xml><?xml version="1.0" encoding="utf-8"?>
<sst xmlns="http://schemas.openxmlformats.org/spreadsheetml/2006/main" count="85" uniqueCount="74">
  <si>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</si>
  <si>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</si>
  <si>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</si>
  <si>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</si>
  <si>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</si>
  <si>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</si>
  <si>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</si>
  <si>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</si>
  <si>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</si>
  <si>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</si>
  <si>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</si>
  <si>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</si>
  <si>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</si>
  <si>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</si>
  <si>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</si>
  <si>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</si>
  <si>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</si>
  <si>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</si>
  <si>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</si>
  <si>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</si>
  <si>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</si>
  <si>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</si>
  <si>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</si>
  <si>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</si>
  <si>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</si>
  <si>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</si>
  <si>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</si>
  <si>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</si>
  <si>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</si>
  <si>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</si>
  <si>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</si>
  <si>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</si>
  <si>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</si>
  <si>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</si>
  <si>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</si>
  <si>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</si>
  <si>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</si>
  <si>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</si>
  <si>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</si>
  <si>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</si>
  <si>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</si>
  <si>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</si>
  <si>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</si>
  <si>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</si>
  <si>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</si>
  <si>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</si>
  <si>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</si>
  <si>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</si>
  <si>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</si>
  <si>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</si>
  <si>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</si>
  <si>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</si>
  <si>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</si>
  <si>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</si>
  <si>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</si>
  <si>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t>Date Revised: 05/04/10 (Added new lines and changed terms to reflect requirements of G.O.133-C)</t>
  </si>
  <si>
    <t xml:space="preserve">Send completed reports (in MS Excel format only) to telcoservicequality@cpuc.ca.gov </t>
  </si>
  <si>
    <t>Advanced TelCom, Inc. dba Integra Telecom</t>
  </si>
  <si>
    <t>Advanced TelCom, Inc. (Total Company)</t>
  </si>
  <si>
    <t>763-745-8466</t>
  </si>
  <si>
    <t>Donna Heaston, Mgr. Reg. Affairs</t>
  </si>
  <si>
    <t>donna.heaston@integratelecom.com</t>
  </si>
  <si>
    <t>Total # of call seconds to reach live agent*</t>
  </si>
  <si>
    <t>*Represents aggregate ELI/ATI results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</si>
  <si>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seconds*</t>
    </r>
  </si>
  <si>
    <t>Date filed
(05/15/14)</t>
  </si>
  <si>
    <t>Date filed
()</t>
  </si>
  <si>
    <t>Date filed
(08/15/14)</t>
  </si>
  <si>
    <t>27:26</t>
  </si>
  <si>
    <t>32:01</t>
  </si>
  <si>
    <t>36:56</t>
  </si>
  <si>
    <t>32:09</t>
  </si>
  <si>
    <t>26:07</t>
  </si>
  <si>
    <t>26:34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</si>
</sst>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8" formatCode="0.000%"/>
    <numFmt numFmtId="178" formatCode="h:mm;@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8" fillId="0" borderId="6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3" borderId="3" xfId="0" applyFont="1" applyFill="1" applyBorder="1"/>
    <xf numFmtId="0" fontId="8" fillId="3" borderId="7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3" borderId="8" xfId="0" applyFont="1" applyFill="1" applyBorder="1"/>
    <xf numFmtId="0" fontId="8" fillId="3" borderId="2" xfId="0" applyFont="1" applyFill="1" applyBorder="1"/>
    <xf numFmtId="0" fontId="8" fillId="3" borderId="9" xfId="0" applyFont="1" applyFill="1" applyBorder="1"/>
    <xf numFmtId="0" fontId="8" fillId="3" borderId="4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8" fontId="6" fillId="2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0" fontId="6" fillId="2" borderId="6" xfId="0" applyNumberFormat="1" applyFont="1" applyFill="1" applyBorder="1" applyAlignment="1">
      <alignment horizontal="center"/>
    </xf>
    <xf numFmtId="46" fontId="6" fillId="2" borderId="5" xfId="0" applyNumberFormat="1" applyFont="1" applyFill="1" applyBorder="1" applyAlignment="1">
      <alignment horizontal="center"/>
    </xf>
    <xf numFmtId="46" fontId="6" fillId="2" borderId="4" xfId="0" applyNumberFormat="1" applyFont="1" applyFill="1" applyBorder="1" applyAlignment="1">
      <alignment horizontal="center"/>
    </xf>
    <xf numFmtId="20" fontId="6" fillId="2" borderId="8" xfId="0" applyNumberFormat="1" applyFont="1" applyFill="1" applyBorder="1" applyAlignment="1">
      <alignment horizontal="center"/>
    </xf>
    <xf numFmtId="20" fontId="6" fillId="2" borderId="3" xfId="0" applyNumberFormat="1" applyFont="1" applyFill="1" applyBorder="1" applyAlignment="1">
      <alignment horizontal="center"/>
    </xf>
    <xf numFmtId="3" fontId="6" fillId="2" borderId="2" xfId="1" applyNumberFormat="1" applyFont="1" applyFill="1" applyBorder="1" applyAlignment="1">
      <alignment horizontal="center"/>
    </xf>
    <xf numFmtId="168" fontId="6" fillId="2" borderId="3" xfId="0" applyNumberFormat="1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8" fontId="6" fillId="0" borderId="3" xfId="3" applyNumberFormat="1" applyFont="1" applyBorder="1" applyAlignment="1">
      <alignment horizontal="center"/>
    </xf>
    <xf numFmtId="168" fontId="6" fillId="0" borderId="8" xfId="3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0" fontId="6" fillId="0" borderId="6" xfId="3" applyNumberFormat="1" applyFont="1" applyBorder="1" applyAlignment="1">
      <alignment horizontal="center"/>
    </xf>
    <xf numFmtId="46" fontId="6" fillId="0" borderId="4" xfId="0" applyNumberFormat="1" applyFont="1" applyBorder="1" applyAlignment="1">
      <alignment horizontal="center"/>
    </xf>
    <xf numFmtId="46" fontId="6" fillId="0" borderId="5" xfId="0" applyNumberFormat="1" applyFont="1" applyBorder="1" applyAlignment="1">
      <alignment horizontal="center"/>
    </xf>
    <xf numFmtId="20" fontId="6" fillId="0" borderId="3" xfId="0" applyNumberFormat="1" applyFont="1" applyBorder="1" applyAlignment="1">
      <alignment horizontal="center"/>
    </xf>
    <xf numFmtId="20" fontId="6" fillId="0" borderId="8" xfId="0" applyNumberFormat="1" applyFont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0" fontId="6" fillId="2" borderId="0" xfId="0" applyNumberFormat="1" applyFont="1" applyFill="1" applyBorder="1" applyAlignment="1">
      <alignment horizontal="center" vertical="center"/>
    </xf>
    <xf numFmtId="10" fontId="6" fillId="2" borderId="6" xfId="0" applyNumberFormat="1" applyFont="1" applyFill="1" applyBorder="1" applyAlignment="1">
      <alignment horizontal="center" vertical="center"/>
    </xf>
    <xf numFmtId="46" fontId="6" fillId="2" borderId="5" xfId="0" applyNumberFormat="1" applyFont="1" applyFill="1" applyBorder="1" applyAlignment="1">
      <alignment horizontal="center" vertical="center"/>
    </xf>
    <xf numFmtId="46" fontId="6" fillId="2" borderId="4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8" fontId="6" fillId="0" borderId="3" xfId="3" applyNumberFormat="1" applyFont="1" applyBorder="1" applyAlignment="1">
      <alignment horizontal="center" vertical="center"/>
    </xf>
    <xf numFmtId="168" fontId="6" fillId="0" borderId="8" xfId="3" applyNumberFormat="1" applyFont="1" applyBorder="1" applyAlignment="1">
      <alignment horizontal="center" vertical="center"/>
    </xf>
    <xf numFmtId="10" fontId="6" fillId="0" borderId="0" xfId="3" applyNumberFormat="1" applyFont="1" applyFill="1" applyBorder="1" applyAlignment="1">
      <alignment horizontal="center" vertical="center"/>
    </xf>
    <xf numFmtId="46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5" fillId="5" borderId="0" xfId="0" applyFont="1" applyFill="1" applyBorder="1" applyAlignment="1"/>
    <xf numFmtId="0" fontId="8" fillId="5" borderId="0" xfId="0" applyFont="1" applyFill="1" applyBorder="1" applyAlignment="1"/>
    <xf numFmtId="178" fontId="6" fillId="0" borderId="3" xfId="0" quotePrefix="1" applyNumberFormat="1" applyFont="1" applyFill="1" applyBorder="1" applyAlignment="1">
      <alignment horizontal="center"/>
    </xf>
    <xf numFmtId="20" fontId="6" fillId="0" borderId="8" xfId="0" quotePrefix="1" applyNumberFormat="1" applyFont="1" applyFill="1" applyBorder="1" applyAlignment="1">
      <alignment horizontal="center"/>
    </xf>
    <xf numFmtId="46" fontId="6" fillId="0" borderId="4" xfId="0" quotePrefix="1" applyNumberFormat="1" applyFont="1" applyBorder="1" applyAlignment="1">
      <alignment horizontal="center"/>
    </xf>
    <xf numFmtId="20" fontId="6" fillId="0" borderId="3" xfId="0" quotePrefix="1" applyNumberFormat="1" applyFont="1" applyBorder="1" applyAlignment="1">
      <alignment horizontal="center"/>
    </xf>
    <xf numFmtId="10" fontId="6" fillId="0" borderId="4" xfId="3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" xfId="0" applyFont="1" applyFill="1" applyBorder="1" applyAlignment="1"/>
    <xf numFmtId="0" fontId="8" fillId="0" borderId="4" xfId="0" applyFont="1" applyFill="1" applyBorder="1" applyAlignment="1"/>
    <xf numFmtId="3" fontId="6" fillId="2" borderId="7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3" xfId="0" applyFont="1" applyFill="1" applyBorder="1" applyAlignment="1">
      <alignment horizontal="center" vertical="center" textRotation="90"/>
    </xf>
    <xf numFmtId="0" fontId="6" fillId="6" borderId="11" xfId="0" applyFont="1" applyFill="1" applyBorder="1" applyAlignment="1">
      <alignment vertical="center" wrapText="1"/>
    </xf>
    <xf numFmtId="0" fontId="8" fillId="6" borderId="14" xfId="0" applyFont="1" applyFill="1" applyBorder="1" applyAlignment="1"/>
    <xf numFmtId="0" fontId="8" fillId="6" borderId="13" xfId="0" applyFont="1" applyFill="1" applyBorder="1" applyAlignment="1"/>
    <xf numFmtId="0" fontId="8" fillId="6" borderId="16" xfId="0" applyFont="1" applyFill="1" applyBorder="1" applyAlignment="1"/>
    <xf numFmtId="0" fontId="8" fillId="6" borderId="12" xfId="0" applyFont="1" applyFill="1" applyBorder="1" applyAlignment="1"/>
    <xf numFmtId="0" fontId="8" fillId="6" borderId="15" xfId="0" applyFont="1" applyFill="1" applyBorder="1" applyAlignment="1"/>
    <xf numFmtId="0" fontId="6" fillId="3" borderId="11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/>
    <xf numFmtId="0" fontId="8" fillId="3" borderId="13" xfId="0" applyFont="1" applyFill="1" applyBorder="1" applyAlignment="1"/>
    <xf numFmtId="0" fontId="8" fillId="3" borderId="16" xfId="0" applyFont="1" applyFill="1" applyBorder="1" applyAlignment="1"/>
    <xf numFmtId="0" fontId="8" fillId="3" borderId="12" xfId="0" applyFont="1" applyFill="1" applyBorder="1" applyAlignment="1"/>
    <xf numFmtId="0" fontId="8" fillId="3" borderId="15" xfId="0" applyFont="1" applyFill="1" applyBorder="1" applyAlignment="1"/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/>
    <xf numFmtId="0" fontId="5" fillId="0" borderId="14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8" fillId="0" borderId="12" xfId="0" applyFont="1" applyBorder="1" applyAlignment="1"/>
    <xf numFmtId="0" fontId="8" fillId="0" borderId="8" xfId="0" applyFont="1" applyBorder="1" applyAlignment="1"/>
    <xf numFmtId="0" fontId="8" fillId="0" borderId="15" xfId="0" applyFont="1" applyBorder="1" applyAlignment="1"/>
    <xf numFmtId="0" fontId="6" fillId="0" borderId="4" xfId="0" applyFont="1" applyFill="1" applyBorder="1" applyAlignment="1">
      <alignment horizontal="left" vertical="top" wrapText="1"/>
    </xf>
    <xf numFmtId="3" fontId="6" fillId="2" borderId="10" xfId="0" applyNumberFormat="1" applyFont="1" applyFill="1" applyBorder="1" applyAlignment="1">
      <alignment horizontal="center"/>
    </xf>
    <xf numFmtId="0" fontId="6" fillId="0" borderId="7" xfId="0" applyFont="1" applyBorder="1" applyAlignment="1"/>
    <xf numFmtId="0" fontId="8" fillId="0" borderId="10" xfId="0" applyFont="1" applyBorder="1" applyAlignment="1"/>
    <xf numFmtId="0" fontId="6" fillId="0" borderId="7" xfId="0" applyFont="1" applyBorder="1" applyAlignment="1">
      <alignment horizontal="center"/>
    </xf>
    <xf numFmtId="0" fontId="6" fillId="0" borderId="5" xfId="0" applyFont="1" applyBorder="1" applyAlignment="1"/>
    <xf numFmtId="0" fontId="6" fillId="0" borderId="10" xfId="0" applyFont="1" applyBorder="1" applyAlignment="1"/>
    <xf numFmtId="0" fontId="8" fillId="3" borderId="11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6" borderId="11" xfId="0" applyFont="1" applyFill="1" applyBorder="1" applyAlignment="1">
      <alignment vertical="center" wrapText="1"/>
    </xf>
    <xf numFmtId="0" fontId="8" fillId="6" borderId="13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0" fillId="0" borderId="1" xfId="2" applyBorder="1" applyAlignment="1" applyProtection="1">
      <alignment horizontal="left"/>
    </xf>
    <xf numFmtId="0" fontId="6" fillId="0" borderId="7" xfId="0" applyFont="1" applyFill="1" applyBorder="1" applyAlignment="1">
      <alignment horizontal="center"/>
    </xf>
    <xf numFmtId="10" fontId="6" fillId="2" borderId="7" xfId="0" applyNumberFormat="1" applyFont="1" applyFill="1" applyBorder="1" applyAlignment="1">
      <alignment horizontal="center"/>
    </xf>
    <xf numFmtId="10" fontId="6" fillId="0" borderId="7" xfId="3" applyNumberFormat="1" applyFont="1" applyFill="1" applyBorder="1" applyAlignment="1">
      <alignment horizontal="center"/>
    </xf>
    <xf numFmtId="10" fontId="6" fillId="0" borderId="10" xfId="3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9" fontId="6" fillId="0" borderId="7" xfId="3" applyFont="1" applyFill="1" applyBorder="1" applyAlignment="1">
      <alignment horizontal="center"/>
    </xf>
    <xf numFmtId="9" fontId="6" fillId="0" borderId="10" xfId="3" applyFont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nna.heaston@integra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50"/>
  <sheetViews>
    <sheetView tabSelected="1" topLeftCell="D1" workbookViewId="0">
      <selection activeCell="O30" sqref="O30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10.7109375" style="7" customWidth="1"/>
    <col min="17" max="16384" width="9.140625" style="7"/>
  </cols>
  <sheetData>
    <row r="1" spans="2:16" s="2" customFormat="1" ht="79.5" customHeight="1" x14ac:dyDescent="0.2">
      <c r="B1" s="1"/>
      <c r="C1" s="144" t="s">
        <v>22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2:16" s="3" customFormat="1" ht="13.5" thickBot="1" x14ac:dyDescent="0.25">
      <c r="B2" s="3" t="s">
        <v>35</v>
      </c>
      <c r="D2" s="93" t="s">
        <v>57</v>
      </c>
      <c r="E2" s="93"/>
      <c r="I2" s="4" t="s">
        <v>31</v>
      </c>
      <c r="J2" s="5">
        <v>6083</v>
      </c>
      <c r="M2" s="3" t="s">
        <v>36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37</v>
      </c>
      <c r="D4" s="8"/>
      <c r="E4" s="8"/>
      <c r="I4" s="4" t="s">
        <v>38</v>
      </c>
      <c r="J4" s="6"/>
      <c r="L4" s="9" t="s">
        <v>58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19" t="s">
        <v>0</v>
      </c>
      <c r="C7" s="120"/>
      <c r="D7" s="121"/>
      <c r="E7" s="156" t="s">
        <v>65</v>
      </c>
      <c r="F7" s="154"/>
      <c r="G7" s="154"/>
      <c r="H7" s="94" t="s">
        <v>67</v>
      </c>
      <c r="I7" s="95"/>
      <c r="J7" s="96"/>
      <c r="K7" s="153" t="s">
        <v>66</v>
      </c>
      <c r="L7" s="154"/>
      <c r="M7" s="154"/>
      <c r="N7" s="94" t="s">
        <v>66</v>
      </c>
      <c r="O7" s="95"/>
      <c r="P7" s="96"/>
    </row>
    <row r="8" spans="2:16" s="2" customFormat="1" ht="12.75" customHeight="1" x14ac:dyDescent="0.2">
      <c r="B8" s="122"/>
      <c r="C8" s="123"/>
      <c r="D8" s="124"/>
      <c r="E8" s="157"/>
      <c r="F8" s="155"/>
      <c r="G8" s="155"/>
      <c r="H8" s="97"/>
      <c r="I8" s="98"/>
      <c r="J8" s="99"/>
      <c r="K8" s="155"/>
      <c r="L8" s="155"/>
      <c r="M8" s="155"/>
      <c r="N8" s="97"/>
      <c r="O8" s="98"/>
      <c r="P8" s="99"/>
    </row>
    <row r="9" spans="2:16" ht="12.75" customHeight="1" x14ac:dyDescent="0.2">
      <c r="B9" s="122"/>
      <c r="C9" s="123"/>
      <c r="D9" s="124"/>
      <c r="E9" s="140" t="s">
        <v>1</v>
      </c>
      <c r="F9" s="141"/>
      <c r="G9" s="103"/>
      <c r="H9" s="132" t="s">
        <v>2</v>
      </c>
      <c r="I9" s="142"/>
      <c r="J9" s="143"/>
      <c r="K9" s="140" t="s">
        <v>3</v>
      </c>
      <c r="L9" s="141"/>
      <c r="M9" s="103"/>
      <c r="N9" s="132" t="s">
        <v>4</v>
      </c>
      <c r="O9" s="142"/>
      <c r="P9" s="143"/>
    </row>
    <row r="10" spans="2:16" s="14" customFormat="1" ht="12.75" customHeight="1" x14ac:dyDescent="0.2">
      <c r="B10" s="125"/>
      <c r="C10" s="126"/>
      <c r="D10" s="127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13" t="s">
        <v>42</v>
      </c>
      <c r="C11" s="114"/>
      <c r="D11" s="29" t="s">
        <v>25</v>
      </c>
      <c r="E11" s="30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</row>
    <row r="12" spans="2:16" x14ac:dyDescent="0.2">
      <c r="B12" s="115"/>
      <c r="C12" s="116"/>
      <c r="D12" s="31" t="s">
        <v>26</v>
      </c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</row>
    <row r="13" spans="2:16" x14ac:dyDescent="0.2">
      <c r="B13" s="117"/>
      <c r="C13" s="118"/>
      <c r="D13" s="29" t="s">
        <v>27</v>
      </c>
      <c r="E13" s="33"/>
      <c r="F13" s="29"/>
      <c r="G13" s="33"/>
      <c r="H13" s="29"/>
      <c r="I13" s="33"/>
      <c r="J13" s="29"/>
      <c r="K13" s="33"/>
      <c r="L13" s="29"/>
      <c r="M13" s="33"/>
      <c r="N13" s="29"/>
      <c r="O13" s="33"/>
      <c r="P13" s="29"/>
    </row>
    <row r="14" spans="2:16" ht="12.75" customHeight="1" x14ac:dyDescent="0.2">
      <c r="B14" s="113" t="s">
        <v>43</v>
      </c>
      <c r="C14" s="114"/>
      <c r="D14" s="34" t="s">
        <v>44</v>
      </c>
      <c r="E14" s="35"/>
      <c r="F14" s="34"/>
      <c r="G14" s="35"/>
      <c r="H14" s="34"/>
      <c r="I14" s="35"/>
      <c r="J14" s="34"/>
      <c r="K14" s="35"/>
      <c r="L14" s="34"/>
      <c r="M14" s="35"/>
      <c r="N14" s="34"/>
      <c r="O14" s="35"/>
      <c r="P14" s="34"/>
    </row>
    <row r="15" spans="2:16" ht="15" customHeight="1" x14ac:dyDescent="0.2">
      <c r="B15" s="115"/>
      <c r="C15" s="116"/>
      <c r="D15" s="36" t="s">
        <v>28</v>
      </c>
      <c r="E15" s="32"/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31"/>
    </row>
    <row r="16" spans="2:16" ht="13.5" customHeight="1" x14ac:dyDescent="0.2">
      <c r="B16" s="115"/>
      <c r="C16" s="116"/>
      <c r="D16" s="36" t="s">
        <v>29</v>
      </c>
      <c r="E16" s="33"/>
      <c r="F16" s="29"/>
      <c r="G16" s="33"/>
      <c r="H16" s="29"/>
      <c r="I16" s="33"/>
      <c r="J16" s="29"/>
      <c r="K16" s="33"/>
      <c r="L16" s="29"/>
      <c r="M16" s="33"/>
      <c r="N16" s="29"/>
      <c r="O16" s="33"/>
      <c r="P16" s="29"/>
    </row>
    <row r="17" spans="2:16" x14ac:dyDescent="0.2">
      <c r="B17" s="117"/>
      <c r="C17" s="118"/>
      <c r="D17" s="29" t="s">
        <v>17</v>
      </c>
      <c r="E17" s="33"/>
      <c r="F17" s="29"/>
      <c r="G17" s="33"/>
      <c r="H17" s="29"/>
      <c r="I17" s="33"/>
      <c r="J17" s="29"/>
      <c r="K17" s="33"/>
      <c r="L17" s="29"/>
      <c r="M17" s="33"/>
      <c r="N17" s="29"/>
      <c r="O17" s="33"/>
      <c r="P17" s="29"/>
    </row>
    <row r="18" spans="2:16" x14ac:dyDescent="0.2">
      <c r="B18" s="130" t="s">
        <v>18</v>
      </c>
      <c r="C18" s="131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04" t="s">
        <v>19</v>
      </c>
      <c r="C19" s="150" t="s">
        <v>45</v>
      </c>
      <c r="D19" s="20" t="s">
        <v>46</v>
      </c>
      <c r="E19" s="38">
        <v>6148</v>
      </c>
      <c r="F19" s="53">
        <v>6063</v>
      </c>
      <c r="G19" s="38">
        <v>5954</v>
      </c>
      <c r="H19" s="57">
        <v>5895</v>
      </c>
      <c r="I19" s="58">
        <v>5850</v>
      </c>
      <c r="J19" s="57">
        <v>5838</v>
      </c>
      <c r="K19" s="38">
        <v>5549</v>
      </c>
      <c r="L19" s="68">
        <v>5419</v>
      </c>
      <c r="M19" s="38">
        <v>5295</v>
      </c>
      <c r="N19" s="77"/>
      <c r="O19" s="78"/>
      <c r="P19" s="77"/>
    </row>
    <row r="20" spans="2:16" x14ac:dyDescent="0.2">
      <c r="B20" s="105"/>
      <c r="C20" s="151"/>
      <c r="D20" s="18" t="s">
        <v>47</v>
      </c>
      <c r="E20" s="37">
        <v>89</v>
      </c>
      <c r="F20" s="39">
        <v>37</v>
      </c>
      <c r="G20" s="37">
        <v>39</v>
      </c>
      <c r="H20" s="59">
        <v>30</v>
      </c>
      <c r="I20" s="56">
        <v>34</v>
      </c>
      <c r="J20" s="59">
        <v>29</v>
      </c>
      <c r="K20" s="37">
        <v>39</v>
      </c>
      <c r="L20" s="39">
        <v>20</v>
      </c>
      <c r="M20" s="37">
        <v>25</v>
      </c>
      <c r="N20" s="79"/>
      <c r="O20" s="80"/>
      <c r="P20" s="79"/>
    </row>
    <row r="21" spans="2:16" x14ac:dyDescent="0.2">
      <c r="B21" s="105"/>
      <c r="C21" s="152"/>
      <c r="D21" s="15" t="s">
        <v>39</v>
      </c>
      <c r="E21" s="40">
        <f>E20/E19</f>
        <v>1.4476252439817826E-2</v>
      </c>
      <c r="F21" s="40">
        <f>F20/F19</f>
        <v>6.1025894771565229E-3</v>
      </c>
      <c r="G21" s="40">
        <f>G20/G19</f>
        <v>6.5502183406113534E-3</v>
      </c>
      <c r="H21" s="60">
        <v>5.0899999999999999E-3</v>
      </c>
      <c r="I21" s="61">
        <v>5.8100000000000001E-3</v>
      </c>
      <c r="J21" s="60">
        <v>4.9699999999999996E-3</v>
      </c>
      <c r="K21" s="40">
        <v>7.0299999999999998E-3</v>
      </c>
      <c r="L21" s="54">
        <v>3.6900000000000001E-3</v>
      </c>
      <c r="M21" s="54">
        <v>4.7200000000000002E-3</v>
      </c>
      <c r="N21" s="81"/>
      <c r="O21" s="82"/>
      <c r="P21" s="81"/>
    </row>
    <row r="22" spans="2:16" ht="12.75" customHeight="1" x14ac:dyDescent="0.2">
      <c r="B22" s="105"/>
      <c r="C22" s="135" t="s">
        <v>30</v>
      </c>
      <c r="D22" s="34" t="s">
        <v>46</v>
      </c>
      <c r="E22" s="41"/>
      <c r="F22" s="42"/>
      <c r="G22" s="41"/>
      <c r="H22" s="34"/>
      <c r="I22" s="35"/>
      <c r="J22" s="34"/>
      <c r="K22" s="35"/>
      <c r="L22" s="34"/>
      <c r="M22" s="35"/>
      <c r="N22" s="34"/>
      <c r="O22" s="35"/>
      <c r="P22" s="34"/>
    </row>
    <row r="23" spans="2:16" x14ac:dyDescent="0.2">
      <c r="B23" s="105"/>
      <c r="C23" s="136"/>
      <c r="D23" s="31" t="s">
        <v>47</v>
      </c>
      <c r="E23" s="43"/>
      <c r="F23" s="44"/>
      <c r="G23" s="43"/>
      <c r="H23" s="31"/>
      <c r="I23" s="32"/>
      <c r="J23" s="31"/>
      <c r="K23" s="32"/>
      <c r="L23" s="31"/>
      <c r="M23" s="32"/>
      <c r="N23" s="31"/>
      <c r="O23" s="32"/>
      <c r="P23" s="31"/>
    </row>
    <row r="24" spans="2:16" x14ac:dyDescent="0.2">
      <c r="B24" s="105"/>
      <c r="C24" s="137"/>
      <c r="D24" s="29" t="s">
        <v>39</v>
      </c>
      <c r="E24" s="45"/>
      <c r="F24" s="46"/>
      <c r="G24" s="45"/>
      <c r="H24" s="29"/>
      <c r="I24" s="33"/>
      <c r="J24" s="29"/>
      <c r="K24" s="33"/>
      <c r="L24" s="29"/>
      <c r="M24" s="33"/>
      <c r="N24" s="29"/>
      <c r="O24" s="33"/>
      <c r="P24" s="29"/>
    </row>
    <row r="25" spans="2:16" ht="12.75" customHeight="1" x14ac:dyDescent="0.2">
      <c r="B25" s="105"/>
      <c r="C25" s="135" t="s">
        <v>48</v>
      </c>
      <c r="D25" s="34" t="s">
        <v>46</v>
      </c>
      <c r="E25" s="41"/>
      <c r="F25" s="42"/>
      <c r="G25" s="41"/>
      <c r="H25" s="34"/>
      <c r="I25" s="35"/>
      <c r="J25" s="34"/>
      <c r="K25" s="35"/>
      <c r="L25" s="34"/>
      <c r="M25" s="35"/>
      <c r="N25" s="34"/>
      <c r="O25" s="35"/>
      <c r="P25" s="34"/>
    </row>
    <row r="26" spans="2:16" x14ac:dyDescent="0.2">
      <c r="B26" s="105"/>
      <c r="C26" s="136"/>
      <c r="D26" s="31" t="s">
        <v>47</v>
      </c>
      <c r="E26" s="43"/>
      <c r="F26" s="44"/>
      <c r="G26" s="43"/>
      <c r="H26" s="31"/>
      <c r="I26" s="32"/>
      <c r="J26" s="31"/>
      <c r="K26" s="32"/>
      <c r="L26" s="31"/>
      <c r="M26" s="32"/>
      <c r="N26" s="31"/>
      <c r="O26" s="32"/>
      <c r="P26" s="31"/>
    </row>
    <row r="27" spans="2:16" x14ac:dyDescent="0.2">
      <c r="B27" s="106"/>
      <c r="C27" s="137"/>
      <c r="D27" s="29" t="s">
        <v>39</v>
      </c>
      <c r="E27" s="45"/>
      <c r="F27" s="46"/>
      <c r="G27" s="45"/>
      <c r="H27" s="29"/>
      <c r="I27" s="33"/>
      <c r="J27" s="29"/>
      <c r="K27" s="33"/>
      <c r="L27" s="29"/>
      <c r="M27" s="33"/>
      <c r="N27" s="29"/>
      <c r="O27" s="33"/>
      <c r="P27" s="29"/>
    </row>
    <row r="28" spans="2:16" x14ac:dyDescent="0.2">
      <c r="B28" s="107" t="s">
        <v>49</v>
      </c>
      <c r="C28" s="108"/>
      <c r="D28" s="21" t="s">
        <v>50</v>
      </c>
      <c r="E28" s="47">
        <v>64</v>
      </c>
      <c r="F28" s="10">
        <v>19</v>
      </c>
      <c r="G28" s="47">
        <v>24</v>
      </c>
      <c r="H28" s="12">
        <v>14</v>
      </c>
      <c r="I28" s="62">
        <v>12</v>
      </c>
      <c r="J28" s="12">
        <v>12</v>
      </c>
      <c r="K28" s="69">
        <v>22</v>
      </c>
      <c r="L28" s="70">
        <v>12</v>
      </c>
      <c r="M28" s="69">
        <v>14</v>
      </c>
      <c r="N28" s="12"/>
      <c r="O28" s="62"/>
      <c r="P28" s="12"/>
    </row>
    <row r="29" spans="2:16" x14ac:dyDescent="0.2">
      <c r="B29" s="109"/>
      <c r="C29" s="110"/>
      <c r="D29" s="18" t="s">
        <v>51</v>
      </c>
      <c r="E29" s="37">
        <v>53</v>
      </c>
      <c r="F29" s="39">
        <v>13</v>
      </c>
      <c r="G29" s="37">
        <v>20</v>
      </c>
      <c r="H29" s="59">
        <v>10</v>
      </c>
      <c r="I29" s="56">
        <v>8</v>
      </c>
      <c r="J29" s="59">
        <v>8</v>
      </c>
      <c r="K29" s="71">
        <v>15</v>
      </c>
      <c r="L29" s="72">
        <v>7</v>
      </c>
      <c r="M29" s="71">
        <v>9</v>
      </c>
      <c r="N29" s="59"/>
      <c r="O29" s="56"/>
      <c r="P29" s="59"/>
    </row>
    <row r="30" spans="2:16" x14ac:dyDescent="0.2">
      <c r="B30" s="109"/>
      <c r="C30" s="110"/>
      <c r="D30" s="22" t="s">
        <v>52</v>
      </c>
      <c r="E30" s="48">
        <f>E29/E28</f>
        <v>0.828125</v>
      </c>
      <c r="F30" s="48">
        <f>F29/F28</f>
        <v>0.68421052631578949</v>
      </c>
      <c r="G30" s="55">
        <f>G29/G28</f>
        <v>0.83333333333333337</v>
      </c>
      <c r="H30" s="63">
        <v>0.71428999999999998</v>
      </c>
      <c r="I30" s="92">
        <v>0.66666999999999998</v>
      </c>
      <c r="J30" s="92">
        <v>0.66666999999999998</v>
      </c>
      <c r="K30" s="73">
        <v>0.68181999999999998</v>
      </c>
      <c r="L30" s="74">
        <v>0.58333000000000002</v>
      </c>
      <c r="M30" s="73">
        <v>0.64285999999999999</v>
      </c>
      <c r="N30" s="63"/>
      <c r="O30" s="83"/>
      <c r="P30" s="63"/>
    </row>
    <row r="31" spans="2:16" x14ac:dyDescent="0.2">
      <c r="B31" s="109"/>
      <c r="C31" s="110"/>
      <c r="D31" s="18" t="s">
        <v>40</v>
      </c>
      <c r="E31" s="49">
        <v>28.55</v>
      </c>
      <c r="F31" s="50">
        <v>27.390277777777779</v>
      </c>
      <c r="G31" s="49">
        <v>16.043749999999999</v>
      </c>
      <c r="H31" s="64">
        <v>16.006944444444446</v>
      </c>
      <c r="I31" s="65">
        <v>16.012499999999999</v>
      </c>
      <c r="J31" s="90">
        <v>18.469444444444445</v>
      </c>
      <c r="K31" s="84">
        <v>29.480555555555554</v>
      </c>
      <c r="L31" s="76">
        <v>13.059027777777779</v>
      </c>
      <c r="M31" s="75">
        <v>15.502777777777778</v>
      </c>
      <c r="N31" s="64"/>
      <c r="O31" s="65"/>
      <c r="P31" s="64"/>
    </row>
    <row r="32" spans="2:16" x14ac:dyDescent="0.2">
      <c r="B32" s="111"/>
      <c r="C32" s="112"/>
      <c r="D32" s="15" t="s">
        <v>41</v>
      </c>
      <c r="E32" s="51">
        <v>0.4458333333333333</v>
      </c>
      <c r="F32" s="52">
        <v>1.4409722222222223</v>
      </c>
      <c r="G32" s="51">
        <v>0.66805555555555562</v>
      </c>
      <c r="H32" s="88" t="s">
        <v>68</v>
      </c>
      <c r="I32" s="89" t="s">
        <v>69</v>
      </c>
      <c r="J32" s="91" t="s">
        <v>70</v>
      </c>
      <c r="K32" s="85" t="s">
        <v>71</v>
      </c>
      <c r="L32" s="85" t="s">
        <v>72</v>
      </c>
      <c r="M32" s="85" t="s">
        <v>73</v>
      </c>
      <c r="N32" s="66"/>
      <c r="O32" s="67"/>
      <c r="P32" s="66"/>
    </row>
    <row r="34" spans="2:16" s="3" customFormat="1" x14ac:dyDescent="0.2">
      <c r="B34" s="132" t="s">
        <v>20</v>
      </c>
      <c r="C34" s="133"/>
      <c r="D34" s="133"/>
      <c r="E34" s="133"/>
      <c r="F34" s="133"/>
      <c r="G34" s="133"/>
      <c r="H34" s="134"/>
      <c r="I34" s="146" t="s">
        <v>1</v>
      </c>
      <c r="J34" s="147"/>
      <c r="K34" s="148" t="s">
        <v>2</v>
      </c>
      <c r="L34" s="149"/>
      <c r="M34" s="146" t="s">
        <v>3</v>
      </c>
      <c r="N34" s="147"/>
      <c r="O34" s="148" t="s">
        <v>4</v>
      </c>
      <c r="P34" s="149"/>
    </row>
    <row r="35" spans="2:16" ht="12.75" customHeight="1" x14ac:dyDescent="0.2">
      <c r="B35" s="128" t="s">
        <v>53</v>
      </c>
      <c r="C35" s="101"/>
      <c r="D35" s="101"/>
      <c r="E35" s="101" t="s">
        <v>54</v>
      </c>
      <c r="F35" s="101"/>
      <c r="G35" s="101"/>
      <c r="H35" s="101"/>
      <c r="I35" s="102"/>
      <c r="J35" s="103"/>
      <c r="K35" s="138"/>
      <c r="L35" s="139"/>
      <c r="M35" s="102"/>
      <c r="N35" s="129"/>
      <c r="O35" s="138"/>
      <c r="P35" s="164"/>
    </row>
    <row r="36" spans="2:16" x14ac:dyDescent="0.2">
      <c r="B36" s="101"/>
      <c r="C36" s="101"/>
      <c r="D36" s="101"/>
      <c r="E36" s="100" t="s">
        <v>62</v>
      </c>
      <c r="F36" s="101"/>
      <c r="G36" s="101"/>
      <c r="H36" s="101"/>
      <c r="I36" s="140"/>
      <c r="J36" s="103"/>
      <c r="K36" s="160"/>
      <c r="L36" s="143"/>
      <c r="M36" s="140"/>
      <c r="N36" s="103"/>
      <c r="O36" s="160"/>
      <c r="P36" s="167"/>
    </row>
    <row r="37" spans="2:16" x14ac:dyDescent="0.2">
      <c r="B37" s="101"/>
      <c r="C37" s="101"/>
      <c r="D37" s="101"/>
      <c r="E37" s="100" t="s">
        <v>64</v>
      </c>
      <c r="F37" s="101"/>
      <c r="G37" s="101"/>
      <c r="H37" s="101"/>
      <c r="I37" s="161"/>
      <c r="J37" s="103"/>
      <c r="K37" s="162"/>
      <c r="L37" s="163"/>
      <c r="M37" s="161"/>
      <c r="N37" s="103"/>
      <c r="O37" s="168"/>
      <c r="P37" s="169"/>
    </row>
    <row r="38" spans="2:16" x14ac:dyDescent="0.2">
      <c r="B38" s="23"/>
      <c r="C38" s="23"/>
      <c r="D38" s="23"/>
      <c r="E38" s="24"/>
      <c r="F38" s="23"/>
      <c r="G38" s="23"/>
      <c r="H38" s="24"/>
      <c r="I38" s="24"/>
      <c r="J38" s="24"/>
      <c r="K38" s="24"/>
      <c r="L38" s="24"/>
      <c r="M38" s="24"/>
      <c r="N38" s="24"/>
      <c r="O38" s="24"/>
      <c r="P38" s="23"/>
    </row>
    <row r="39" spans="2:16" x14ac:dyDescent="0.2">
      <c r="B39" s="23"/>
      <c r="C39" s="23"/>
      <c r="D39" s="23"/>
      <c r="E39" s="86" t="s">
        <v>63</v>
      </c>
      <c r="F39" s="87"/>
      <c r="G39" s="87"/>
      <c r="H39" s="26"/>
      <c r="I39" s="26"/>
      <c r="J39" s="24"/>
      <c r="K39" s="24"/>
      <c r="L39" s="24"/>
      <c r="M39" s="24"/>
      <c r="N39" s="24"/>
      <c r="O39" s="24"/>
      <c r="P39" s="23"/>
    </row>
    <row r="40" spans="2:16" x14ac:dyDescent="0.2">
      <c r="E40" s="26"/>
      <c r="F40" s="26"/>
      <c r="G40" s="26"/>
      <c r="H40" s="26"/>
      <c r="I40" s="26"/>
    </row>
    <row r="41" spans="2:16" x14ac:dyDescent="0.2">
      <c r="C41" s="165" t="s">
        <v>21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</row>
    <row r="42" spans="2:16" x14ac:dyDescent="0.2"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x14ac:dyDescent="0.2">
      <c r="J43" s="3"/>
    </row>
    <row r="44" spans="2:16" s="6" customFormat="1" ht="13.5" thickBot="1" x14ac:dyDescent="0.25">
      <c r="C44" s="6" t="s">
        <v>32</v>
      </c>
      <c r="D44" s="27" t="s">
        <v>60</v>
      </c>
      <c r="G44" s="6" t="s">
        <v>33</v>
      </c>
      <c r="H44" s="158" t="s">
        <v>59</v>
      </c>
      <c r="I44" s="158"/>
      <c r="J44" s="158"/>
      <c r="L44" s="6" t="s">
        <v>34</v>
      </c>
      <c r="M44" s="159" t="s">
        <v>61</v>
      </c>
      <c r="N44" s="158"/>
      <c r="O44" s="158"/>
    </row>
    <row r="45" spans="2:16" x14ac:dyDescent="0.2">
      <c r="E45" s="3"/>
      <c r="H45" s="3"/>
      <c r="K45" s="28"/>
    </row>
    <row r="46" spans="2:16" x14ac:dyDescent="0.2">
      <c r="B46" s="7" t="s">
        <v>23</v>
      </c>
      <c r="D46" s="14"/>
    </row>
    <row r="47" spans="2:16" x14ac:dyDescent="0.2">
      <c r="B47" s="7" t="s">
        <v>24</v>
      </c>
    </row>
    <row r="48" spans="2:16" x14ac:dyDescent="0.2">
      <c r="B48" s="7" t="s">
        <v>55</v>
      </c>
    </row>
    <row r="50" spans="2:2" x14ac:dyDescent="0.2">
      <c r="B50" t="s">
        <v>56</v>
      </c>
    </row>
  </sheetData>
  <mergeCells count="43">
    <mergeCell ref="C41:P41"/>
    <mergeCell ref="O36:P36"/>
    <mergeCell ref="O37:P37"/>
    <mergeCell ref="M36:N36"/>
    <mergeCell ref="M37:N37"/>
    <mergeCell ref="O34:P34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B11:C13"/>
    <mergeCell ref="M35:N35"/>
    <mergeCell ref="B18:C18"/>
    <mergeCell ref="B34:H34"/>
    <mergeCell ref="C25:C27"/>
    <mergeCell ref="E35:H35"/>
    <mergeCell ref="K35:L35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phoneticPr fontId="2" type="noConversion"/>
  <hyperlinks>
    <hyperlink ref="M44" r:id="rId1"/>
  </hyperlinks>
  <pageMargins left="0.25" right="0.25" top="0.5" bottom="0.5" header="0.5" footer="0.5"/>
  <pageSetup scale="6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2014-02-17T15:44:47Z</cp:lastPrinted>
  <dcterms:created xsi:type="dcterms:W3CDTF">2009-11-05T22:32:05Z</dcterms:created>
  <dcterms:modified xsi:type="dcterms:W3CDTF">2014-11-24T17:20:25Z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