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5480" windowHeight="10830" tabRatio="838" activeTab="1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 concurrentCalc="0"/>
  <customWorkbookViews>
    <customWorkbookView name="Linda Oldfield - Personal View" guid="{39FE100F-E25A-49B4-A06A-4A57B7375656}" mergeInterval="0" personalView="1" maximized="1" windowWidth="1440" windowHeight="618" tabRatio="838" activeSheetId="1"/>
    <customWorkbookView name="monikab - Personal View" guid="{CC91C62E-BEF3-4052-AC46-2A40255A0441}" mergeInterval="0" personalView="1" maximized="1" windowWidth="1440" windowHeight="694" tabRatio="838" activeSheetId="3"/>
    <customWorkbookView name="admin - Personal View" guid="{CA37C710-4F8D-4D3D-9E49-464FB9F54C0E}" mergeInterval="0" personalView="1" maximized="1" windowWidth="1440" windowHeight="555" activeSheetId="1" showComments="commIndAndComment"/>
  </customWorkbookViews>
</workbook>
</file>

<file path=xl/calcChain.xml><?xml version="1.0" encoding="utf-8"?>
<calcChain xmlns="http://schemas.openxmlformats.org/spreadsheetml/2006/main">
  <c r="N27" i="4" l="1"/>
  <c r="P24" i="5"/>
  <c r="O24" i="5"/>
  <c r="N24" i="5"/>
  <c r="M24" i="5"/>
  <c r="L24" i="5"/>
  <c r="K24" i="5"/>
  <c r="J24" i="5"/>
  <c r="I24" i="5"/>
  <c r="H24" i="5"/>
  <c r="G24" i="5"/>
  <c r="F24" i="5"/>
  <c r="E24" i="5"/>
  <c r="O27" i="4"/>
  <c r="P27" i="4"/>
  <c r="O24" i="3"/>
  <c r="P24" i="3"/>
  <c r="N24" i="3"/>
  <c r="L27" i="4"/>
  <c r="K27" i="4"/>
  <c r="J27" i="4"/>
  <c r="I27" i="4"/>
  <c r="H27" i="4"/>
  <c r="G27" i="4"/>
  <c r="F27" i="4"/>
  <c r="E27" i="4"/>
  <c r="E24" i="3"/>
  <c r="F24" i="3"/>
  <c r="N7" i="6"/>
  <c r="K7" i="6"/>
  <c r="H7" i="6"/>
  <c r="E7" i="6"/>
  <c r="O2" i="6"/>
  <c r="N7" i="5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  <c r="M27" i="4"/>
  <c r="P21" i="6"/>
  <c r="O21" i="6"/>
  <c r="N21" i="6"/>
  <c r="M21" i="6"/>
  <c r="L21" i="6"/>
  <c r="K21" i="6"/>
  <c r="J21" i="6"/>
  <c r="I21" i="6"/>
  <c r="H21" i="6"/>
  <c r="G21" i="6"/>
  <c r="F21" i="6"/>
  <c r="E21" i="6"/>
  <c r="M24" i="3"/>
  <c r="L24" i="3"/>
  <c r="K24" i="3"/>
  <c r="J24" i="3"/>
  <c r="I24" i="3"/>
  <c r="H24" i="3"/>
  <c r="G24" i="3"/>
  <c r="P21" i="2"/>
  <c r="O21" i="2"/>
  <c r="N21" i="2"/>
  <c r="M21" i="2"/>
  <c r="L21" i="2"/>
  <c r="K21" i="2"/>
  <c r="J21" i="2"/>
  <c r="I21" i="2"/>
  <c r="H21" i="2"/>
  <c r="G21" i="2"/>
  <c r="F21" i="2"/>
  <c r="E21" i="2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<sst xmlns="http://schemas.openxmlformats.org/spreadsheetml/2006/main" count="494" uniqueCount="92">
  <si>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</si>
  <si>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</si>
  <si>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</si>
  <si>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</si>
  <si>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</si>
  <si>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</si>
  <si>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</si>
  <si>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</si>
  <si>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</si>
  <si>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</si>
  <si>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</si>
  <si>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</si>
  <si>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</si>
  <si>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</si>
  <si>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</si>
  <si>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</si>
  <si>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</si>
  <si>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</si>
  <si>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</si>
  <si>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</si>
  <si>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</si>
  <si>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</si>
  <si>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</si>
  <si>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</si>
  <si>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</si>
  <si>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</si>
  <si>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</si>
  <si>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</si>
  <si>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</si>
  <si>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</si>
  <si>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</si>
  <si>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</si>
  <si>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</si>
  <si>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</si>
  <si>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</si>
  <si>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</si>
  <si>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</si>
  <si>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</si>
  <si>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</si>
  <si>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</si>
  <si>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</si>
  <si>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</si>
  <si>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</si>
  <si>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</si>
  <si>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</si>
  <si>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</si>
  <si>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</si>
  <si>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</si>
  <si>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</si>
  <si>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</si>
  <si>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</si>
  <si>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</si>
  <si>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</si>
  <si>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</si>
  <si>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</si>
  <si>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</si>
  <si>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</si>
  <si>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</si>
  <si>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</si>
  <si>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</si>
  <si>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</si>
  <si>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</si>
  <si>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</si>
  <si>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</si>
  <si>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</si>
  <si>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</si>
  <si>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</si>
  <si>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</si>
  <si>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</si>
  <si>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100</t>
  </si>
  <si>
    <t>Date filed
(05/15/14)</t>
  </si>
  <si>
    <t>Date filed
(08/15/14)</t>
  </si>
  <si>
    <t>Date filed
(11/15/14)</t>
  </si>
  <si>
    <t>Date filed
(02/15/15)</t>
  </si>
  <si>
    <t>6:41</t>
  </si>
  <si>
    <t>168:59</t>
  </si>
  <si>
    <t>8:53</t>
  </si>
  <si>
    <t>24:48</t>
  </si>
  <si>
    <t>49:47</t>
  </si>
  <si>
    <t>288:54</t>
  </si>
  <si>
    <t>6:52</t>
  </si>
  <si>
    <t>173:39</t>
  </si>
  <si>
    <t>118:26</t>
  </si>
  <si>
    <t>29:39</t>
  </si>
  <si>
    <t>35:43</t>
  </si>
  <si>
    <t>5:57</t>
  </si>
  <si>
    <t>110:19</t>
  </si>
  <si>
    <t>467:46</t>
  </si>
  <si>
    <t>8:03</t>
  </si>
  <si>
    <t>Date: 9/19/2014 Major Outage due to Courtney Fire</t>
  </si>
  <si>
    <t>23:58</t>
  </si>
  <si>
    <t>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</si>
</sst>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0" fontId="7" fillId="2" borderId="7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20" fontId="1" fillId="2" borderId="7" xfId="0" applyNumberFormat="1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2" fontId="1" fillId="2" borderId="5" xfId="0" applyNumberFormat="1" applyFont="1" applyFill="1" applyBorder="1"/>
    <xf numFmtId="20" fontId="7" fillId="0" borderId="3" xfId="0" applyNumberFormat="1" applyFont="1" applyBorder="1"/>
    <xf numFmtId="20" fontId="7" fillId="0" borderId="7" xfId="0" applyNumberFormat="1" applyFont="1" applyBorder="1"/>
    <xf numFmtId="0" fontId="0" fillId="3" borderId="0" xfId="0" applyFont="1" applyFill="1" applyBorder="1"/>
    <xf numFmtId="0" fontId="0" fillId="3" borderId="9" xfId="0" applyFont="1" applyFill="1" applyBorder="1"/>
    <xf numFmtId="0" fontId="5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20" fontId="1" fillId="2" borderId="6" xfId="0" applyNumberFormat="1" applyFont="1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0" fontId="7" fillId="2" borderId="5" xfId="0" applyNumberFormat="1" applyFont="1" applyFill="1" applyBorder="1"/>
    <xf numFmtId="2" fontId="1" fillId="2" borderId="4" xfId="0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20" fontId="1" fillId="2" borderId="7" xfId="2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NumberFormat="1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2" fontId="1" fillId="2" borderId="3" xfId="2" applyNumberFormat="1" applyFont="1" applyFill="1" applyBorder="1"/>
    <xf numFmtId="20" fontId="1" fillId="2" borderId="5" xfId="2" applyNumberFormat="1" applyFont="1" applyFill="1" applyBorder="1"/>
    <xf numFmtId="20" fontId="7" fillId="0" borderId="10" xfId="0" applyNumberFormat="1" applyFont="1" applyBorder="1"/>
    <xf numFmtId="20" fontId="7" fillId="0" borderId="5" xfId="0" applyNumberFormat="1" applyFont="1" applyBorder="1"/>
    <xf numFmtId="20" fontId="1" fillId="0" borderId="5" xfId="0" applyNumberFormat="1" applyFont="1" applyBorder="1"/>
    <xf numFmtId="2" fontId="1" fillId="2" borderId="7" xfId="2" applyNumberFormat="1" applyFont="1" applyFill="1" applyBorder="1"/>
    <xf numFmtId="49" fontId="1" fillId="2" borderId="10" xfId="2" applyNumberFormat="1" applyFont="1" applyFill="1" applyBorder="1" applyAlignment="1">
      <alignment horizontal="right"/>
    </xf>
    <xf numFmtId="0" fontId="0" fillId="3" borderId="5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20" fontId="1" fillId="2" borderId="4" xfId="2" applyNumberFormat="1" applyFont="1" applyFill="1" applyBorder="1" applyAlignment="1">
      <alignment horizontal="right"/>
    </xf>
    <xf numFmtId="20" fontId="1" fillId="2" borderId="10" xfId="0" applyNumberFormat="1" applyFont="1" applyFill="1" applyBorder="1"/>
    <xf numFmtId="49" fontId="1" fillId="2" borderId="4" xfId="2" applyNumberFormat="1" applyFont="1" applyFill="1" applyBorder="1" applyAlignment="1">
      <alignment horizontal="right"/>
    </xf>
    <xf numFmtId="0" fontId="1" fillId="2" borderId="12" xfId="2" applyFont="1" applyFill="1" applyBorder="1"/>
    <xf numFmtId="20" fontId="1" fillId="2" borderId="4" xfId="2" applyNumberFormat="1" applyFont="1" applyFill="1" applyBorder="1"/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0" fontId="11" fillId="0" borderId="8" xfId="0" applyFont="1" applyBorder="1"/>
    <xf numFmtId="0" fontId="11" fillId="2" borderId="8" xfId="2" applyFont="1" applyFill="1" applyBorder="1"/>
    <xf numFmtId="0" fontId="11" fillId="2" borderId="2" xfId="2" applyFont="1" applyFill="1" applyBorder="1"/>
    <xf numFmtId="2" fontId="11" fillId="2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6" xfId="0" applyNumberFormat="1" applyFont="1" applyFill="1" applyBorder="1"/>
    <xf numFmtId="2" fontId="11" fillId="2" borderId="6" xfId="0" applyNumberFormat="1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1" fillId="2" borderId="6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7" fillId="2" borderId="4" xfId="0" applyNumberFormat="1" applyFont="1" applyFill="1" applyBorder="1" applyAlignment="1"/>
    <xf numFmtId="10" fontId="7" fillId="2" borderId="10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10" xfId="0" applyNumberFormat="1" applyFont="1" applyBorder="1" applyAlignment="1"/>
    <xf numFmtId="2" fontId="7" fillId="0" borderId="3" xfId="0" applyNumberFormat="1" applyFont="1" applyBorder="1"/>
    <xf numFmtId="164" fontId="1" fillId="2" borderId="5" xfId="2" quotePrefix="1" applyNumberFormat="1" applyFont="1" applyFill="1" applyBorder="1" applyAlignment="1">
      <alignment horizontal="right"/>
    </xf>
    <xf numFmtId="20" fontId="1" fillId="2" borderId="5" xfId="2" quotePrefix="1" applyNumberFormat="1" applyFont="1" applyFill="1" applyBorder="1" applyAlignment="1">
      <alignment horizontal="right"/>
    </xf>
    <xf numFmtId="20" fontId="1" fillId="2" borderId="5" xfId="0" quotePrefix="1" applyNumberFormat="1" applyFont="1" applyFill="1" applyBorder="1" applyAlignment="1">
      <alignment horizontal="right"/>
    </xf>
    <xf numFmtId="20" fontId="1" fillId="2" borderId="10" xfId="0" quotePrefix="1" applyNumberFormat="1" applyFont="1" applyFill="1" applyBorder="1" applyAlignment="1">
      <alignment horizontal="right"/>
    </xf>
    <xf numFmtId="49" fontId="1" fillId="2" borderId="10" xfId="2" quotePrefix="1" applyNumberFormat="1" applyFont="1" applyFill="1" applyBorder="1" applyAlignment="1">
      <alignment horizontal="right"/>
    </xf>
    <xf numFmtId="20" fontId="1" fillId="2" borderId="4" xfId="2" quotePrefix="1" applyNumberFormat="1" applyFont="1" applyFill="1" applyBorder="1" applyAlignment="1">
      <alignment horizontal="right"/>
    </xf>
    <xf numFmtId="49" fontId="1" fillId="0" borderId="5" xfId="2" applyNumberFormat="1" applyFont="1" applyFill="1" applyBorder="1" applyAlignment="1">
      <alignment horizontal="right"/>
    </xf>
    <xf numFmtId="2" fontId="1" fillId="0" borderId="9" xfId="0" applyNumberFormat="1" applyFont="1" applyBorder="1"/>
    <xf numFmtId="2" fontId="7" fillId="0" borderId="5" xfId="0" applyNumberFormat="1" applyFont="1" applyBorder="1"/>
    <xf numFmtId="0" fontId="1" fillId="0" borderId="8" xfId="2" applyFont="1" applyFill="1" applyBorder="1"/>
    <xf numFmtId="0" fontId="1" fillId="0" borderId="5" xfId="2" applyFont="1" applyFill="1" applyBorder="1"/>
    <xf numFmtId="0" fontId="1" fillId="0" borderId="6" xfId="2" applyFont="1" applyFill="1" applyBorder="1"/>
    <xf numFmtId="0" fontId="1" fillId="0" borderId="12" xfId="2" applyFont="1" applyFill="1" applyBorder="1"/>
    <xf numFmtId="0" fontId="1" fillId="0" borderId="0" xfId="2" applyFont="1" applyFill="1" applyBorder="1"/>
    <xf numFmtId="20" fontId="1" fillId="0" borderId="4" xfId="2" applyNumberFormat="1" applyFont="1" applyFill="1" applyBorder="1"/>
    <xf numFmtId="20" fontId="1" fillId="0" borderId="5" xfId="2" quotePrefix="1" applyNumberFormat="1" applyFont="1" applyFill="1" applyBorder="1" applyAlignment="1">
      <alignment horizontal="right"/>
    </xf>
    <xf numFmtId="20" fontId="1" fillId="0" borderId="4" xfId="2" quotePrefix="1" applyNumberFormat="1" applyFont="1" applyFill="1" applyBorder="1" applyAlignment="1">
      <alignment horizontal="right"/>
    </xf>
    <xf numFmtId="20" fontId="1" fillId="0" borderId="7" xfId="2" applyNumberFormat="1" applyFont="1" applyFill="1" applyBorder="1"/>
    <xf numFmtId="20" fontId="1" fillId="0" borderId="5" xfId="2" applyNumberFormat="1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10" fontId="7" fillId="2" borderId="4" xfId="0" applyNumberFormat="1" applyFont="1" applyFill="1" applyBorder="1" applyAlignment="1"/>
    <xf numFmtId="0" fontId="7" fillId="2" borderId="10" xfId="0" applyFont="1" applyFill="1" applyBorder="1" applyAlignment="1"/>
    <xf numFmtId="10" fontId="1" fillId="0" borderId="4" xfId="0" applyNumberFormat="1" applyFont="1" applyFill="1" applyBorder="1" applyAlignment="1"/>
    <xf numFmtId="10" fontId="1" fillId="0" borderId="1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10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10" Type="http://schemas.openxmlformats.org/officeDocument/2006/relationships/ctrlProp" Target="../ctrlProps/ctrlProp3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10" Type="http://schemas.openxmlformats.org/officeDocument/2006/relationships/ctrlProp" Target="../ctrlProps/ctrlProp6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10" Type="http://schemas.openxmlformats.org/officeDocument/2006/relationships/ctrlProp" Target="../ctrlProps/ctrlProp9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6.bin"/><Relationship Id="rId10" Type="http://schemas.openxmlformats.org/officeDocument/2006/relationships/ctrlProp" Target="../ctrlProps/ctrlProp12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10" Type="http://schemas.openxmlformats.org/officeDocument/2006/relationships/ctrlProp" Target="../ctrlProps/ctrlProp15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printerSettings" Target="../printerSettings/printerSettings23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10" Type="http://schemas.openxmlformats.org/officeDocument/2006/relationships/ctrlProp" Target="../ctrlProps/ctrlProp18.xml"/><Relationship Id="rId4" Type="http://schemas.openxmlformats.org/officeDocument/2006/relationships/hyperlink" Target="mailto:lindab@stcg.net" TargetMode="Externa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topLeftCell="A4" zoomScaleNormal="100" zoomScaleSheetLayoutView="100" workbookViewId="0">
      <selection activeCell="K24" sqref="K24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27" t="s">
        <v>23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37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9" t="s">
        <v>0</v>
      </c>
      <c r="C7" s="270"/>
      <c r="D7" s="260"/>
      <c r="E7" s="239" t="s">
        <v>70</v>
      </c>
      <c r="F7" s="240"/>
      <c r="G7" s="241"/>
      <c r="H7" s="233" t="s">
        <v>71</v>
      </c>
      <c r="I7" s="234"/>
      <c r="J7" s="235"/>
      <c r="K7" s="239" t="s">
        <v>72</v>
      </c>
      <c r="L7" s="240"/>
      <c r="M7" s="241"/>
      <c r="N7" s="233" t="s">
        <v>73</v>
      </c>
      <c r="O7" s="234"/>
      <c r="P7" s="235"/>
    </row>
    <row r="8" spans="2:16" ht="12.75" customHeight="1" x14ac:dyDescent="0.2">
      <c r="B8" s="261"/>
      <c r="C8" s="271"/>
      <c r="D8" s="262"/>
      <c r="E8" s="242"/>
      <c r="F8" s="243"/>
      <c r="G8" s="244"/>
      <c r="H8" s="236"/>
      <c r="I8" s="237"/>
      <c r="J8" s="238"/>
      <c r="K8" s="242"/>
      <c r="L8" s="243"/>
      <c r="M8" s="244"/>
      <c r="N8" s="236"/>
      <c r="O8" s="237"/>
      <c r="P8" s="238"/>
    </row>
    <row r="9" spans="2:16" ht="12.75" customHeight="1" x14ac:dyDescent="0.2">
      <c r="B9" s="261"/>
      <c r="C9" s="271"/>
      <c r="D9" s="262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40" customFormat="1" ht="12.75" customHeight="1" x14ac:dyDescent="0.2">
      <c r="B10" s="263"/>
      <c r="C10" s="272"/>
      <c r="D10" s="26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60"/>
      <c r="D11" s="41" t="s">
        <v>26</v>
      </c>
      <c r="E11" s="82">
        <v>77.95</v>
      </c>
      <c r="F11" s="63">
        <v>61.97</v>
      </c>
      <c r="G11" s="71">
        <v>73.81</v>
      </c>
      <c r="H11" s="75">
        <v>76.2</v>
      </c>
      <c r="I11" s="76">
        <v>70.36</v>
      </c>
      <c r="J11" s="75">
        <v>78.05</v>
      </c>
      <c r="K11" s="84">
        <v>78.72</v>
      </c>
      <c r="L11" s="83">
        <v>113.29</v>
      </c>
      <c r="M11" s="84">
        <v>203.35</v>
      </c>
      <c r="N11" s="75">
        <v>151.72999999999999</v>
      </c>
      <c r="O11" s="76">
        <v>91.87</v>
      </c>
      <c r="P11" s="75">
        <v>78.88</v>
      </c>
    </row>
    <row r="12" spans="2:16" x14ac:dyDescent="0.2">
      <c r="B12" s="261"/>
      <c r="C12" s="262"/>
      <c r="D12" s="45" t="s">
        <v>27</v>
      </c>
      <c r="E12" s="44">
        <v>101</v>
      </c>
      <c r="F12" s="43">
        <v>86</v>
      </c>
      <c r="G12" s="44">
        <v>94</v>
      </c>
      <c r="H12" s="45">
        <v>116</v>
      </c>
      <c r="I12" s="46">
        <v>105</v>
      </c>
      <c r="J12" s="45">
        <v>94</v>
      </c>
      <c r="K12" s="84">
        <v>90</v>
      </c>
      <c r="L12" s="83">
        <v>89</v>
      </c>
      <c r="M12" s="84">
        <v>104</v>
      </c>
      <c r="N12" s="45">
        <v>84</v>
      </c>
      <c r="O12" s="46">
        <v>69</v>
      </c>
      <c r="P12" s="45">
        <v>88</v>
      </c>
    </row>
    <row r="13" spans="2:16" x14ac:dyDescent="0.2">
      <c r="B13" s="263"/>
      <c r="C13" s="264"/>
      <c r="D13" s="41" t="s">
        <v>28</v>
      </c>
      <c r="E13" s="47">
        <v>0.77</v>
      </c>
      <c r="F13" s="48">
        <v>0.72</v>
      </c>
      <c r="G13" s="44">
        <v>0.79</v>
      </c>
      <c r="H13" s="41">
        <v>0.66</v>
      </c>
      <c r="I13" s="49">
        <v>0.67</v>
      </c>
      <c r="J13" s="41">
        <v>0.83</v>
      </c>
      <c r="K13" s="85">
        <v>0.87</v>
      </c>
      <c r="L13" s="158">
        <v>1.27</v>
      </c>
      <c r="M13" s="163">
        <v>1.96</v>
      </c>
      <c r="N13" s="41">
        <v>1.81</v>
      </c>
      <c r="O13" s="49">
        <v>1.33</v>
      </c>
      <c r="P13" s="41">
        <v>0.9</v>
      </c>
    </row>
    <row r="14" spans="2:16" ht="12.75" customHeight="1" x14ac:dyDescent="0.2">
      <c r="B14" s="259" t="s">
        <v>44</v>
      </c>
      <c r="C14" s="260"/>
      <c r="D14" s="50" t="s">
        <v>45</v>
      </c>
      <c r="E14" s="51">
        <v>142</v>
      </c>
      <c r="F14" s="52">
        <v>130</v>
      </c>
      <c r="G14" s="44">
        <v>146</v>
      </c>
      <c r="H14" s="50">
        <v>186</v>
      </c>
      <c r="I14" s="53">
        <v>177</v>
      </c>
      <c r="J14" s="50">
        <v>154</v>
      </c>
      <c r="K14" s="87">
        <v>131</v>
      </c>
      <c r="L14" s="88">
        <v>130</v>
      </c>
      <c r="M14" s="87">
        <v>140</v>
      </c>
      <c r="N14" s="50">
        <v>122</v>
      </c>
      <c r="O14" s="53">
        <v>132</v>
      </c>
      <c r="P14" s="50">
        <v>130</v>
      </c>
    </row>
    <row r="15" spans="2:16" ht="15" customHeight="1" x14ac:dyDescent="0.2">
      <c r="B15" s="261"/>
      <c r="C15" s="262"/>
      <c r="D15" s="54" t="s">
        <v>29</v>
      </c>
      <c r="E15" s="44">
        <v>142</v>
      </c>
      <c r="F15" s="43">
        <v>130</v>
      </c>
      <c r="G15" s="44">
        <v>146</v>
      </c>
      <c r="H15" s="45">
        <v>186</v>
      </c>
      <c r="I15" s="46">
        <v>175</v>
      </c>
      <c r="J15" s="45">
        <v>153</v>
      </c>
      <c r="K15" s="84">
        <v>131</v>
      </c>
      <c r="L15" s="83">
        <v>130</v>
      </c>
      <c r="M15" s="84">
        <v>140</v>
      </c>
      <c r="N15" s="45">
        <v>121</v>
      </c>
      <c r="O15" s="46">
        <v>131</v>
      </c>
      <c r="P15" s="45">
        <v>129</v>
      </c>
    </row>
    <row r="16" spans="2:16" ht="13.5" customHeight="1" x14ac:dyDescent="0.2">
      <c r="B16" s="261"/>
      <c r="C16" s="262"/>
      <c r="D16" s="54" t="s">
        <v>30</v>
      </c>
      <c r="E16" s="47">
        <v>0</v>
      </c>
      <c r="F16" s="48">
        <v>0</v>
      </c>
      <c r="G16" s="44">
        <v>0</v>
      </c>
      <c r="H16" s="41">
        <v>0</v>
      </c>
      <c r="I16" s="49">
        <v>2</v>
      </c>
      <c r="J16" s="41">
        <v>1</v>
      </c>
      <c r="K16" s="85">
        <v>0</v>
      </c>
      <c r="L16" s="86">
        <v>0</v>
      </c>
      <c r="M16" s="85">
        <v>0</v>
      </c>
      <c r="N16" s="41">
        <v>1</v>
      </c>
      <c r="O16" s="49">
        <v>1</v>
      </c>
      <c r="P16" s="41">
        <v>1</v>
      </c>
    </row>
    <row r="17" spans="2:16" x14ac:dyDescent="0.2">
      <c r="B17" s="263"/>
      <c r="C17" s="264"/>
      <c r="D17" s="41" t="s">
        <v>17</v>
      </c>
      <c r="E17" s="47">
        <v>100</v>
      </c>
      <c r="F17" s="48">
        <v>100</v>
      </c>
      <c r="G17" s="44">
        <v>100</v>
      </c>
      <c r="H17" s="41">
        <v>100</v>
      </c>
      <c r="I17" s="49">
        <v>98.87</v>
      </c>
      <c r="J17" s="41">
        <v>99.35</v>
      </c>
      <c r="K17" s="85">
        <v>100</v>
      </c>
      <c r="L17" s="86">
        <v>100</v>
      </c>
      <c r="M17" s="85">
        <v>100</v>
      </c>
      <c r="N17" s="41">
        <v>99.18</v>
      </c>
      <c r="O17" s="49">
        <v>99.24</v>
      </c>
      <c r="P17" s="41">
        <v>99.23</v>
      </c>
    </row>
    <row r="18" spans="2:16" x14ac:dyDescent="0.2">
      <c r="B18" s="245" t="s">
        <v>18</v>
      </c>
      <c r="C18" s="218"/>
      <c r="D18" s="45"/>
      <c r="E18" s="44"/>
      <c r="F18" s="43"/>
      <c r="G18" s="44"/>
      <c r="H18" s="45"/>
      <c r="I18" s="46"/>
      <c r="J18" s="45"/>
      <c r="K18" s="84"/>
      <c r="L18" s="83"/>
      <c r="M18" s="84"/>
      <c r="N18" s="45"/>
      <c r="O18" s="46"/>
      <c r="P18" s="45"/>
    </row>
    <row r="19" spans="2:16" x14ac:dyDescent="0.2">
      <c r="B19" s="265" t="s">
        <v>19</v>
      </c>
      <c r="C19" s="251" t="s">
        <v>46</v>
      </c>
      <c r="D19" s="50" t="s">
        <v>47</v>
      </c>
      <c r="E19" s="174">
        <v>18260</v>
      </c>
      <c r="F19" s="175">
        <v>18206</v>
      </c>
      <c r="G19" s="186">
        <v>18213</v>
      </c>
      <c r="H19" s="176">
        <v>18158</v>
      </c>
      <c r="I19" s="177">
        <v>18160</v>
      </c>
      <c r="J19" s="176">
        <v>18163</v>
      </c>
      <c r="K19" s="178">
        <v>18108</v>
      </c>
      <c r="L19" s="179">
        <v>18074</v>
      </c>
      <c r="M19" s="178">
        <v>18058</v>
      </c>
      <c r="N19" s="50">
        <v>17927</v>
      </c>
      <c r="O19" s="53">
        <v>17846</v>
      </c>
      <c r="P19" s="50">
        <v>17842</v>
      </c>
    </row>
    <row r="20" spans="2:16" x14ac:dyDescent="0.2">
      <c r="B20" s="266"/>
      <c r="C20" s="252"/>
      <c r="D20" s="45" t="s">
        <v>48</v>
      </c>
      <c r="E20" s="44">
        <v>83</v>
      </c>
      <c r="F20" s="43">
        <v>112</v>
      </c>
      <c r="G20" s="44">
        <v>132</v>
      </c>
      <c r="H20" s="45">
        <v>161</v>
      </c>
      <c r="I20" s="46">
        <v>132</v>
      </c>
      <c r="J20" s="45">
        <v>114</v>
      </c>
      <c r="K20" s="84">
        <v>132</v>
      </c>
      <c r="L20" s="83">
        <v>128</v>
      </c>
      <c r="M20" s="84">
        <v>122</v>
      </c>
      <c r="N20" s="45">
        <v>99</v>
      </c>
      <c r="O20" s="46">
        <v>93</v>
      </c>
      <c r="P20" s="45">
        <v>117</v>
      </c>
    </row>
    <row r="21" spans="2:16" x14ac:dyDescent="0.2">
      <c r="B21" s="266"/>
      <c r="C21" s="253"/>
      <c r="D21" s="41" t="s">
        <v>40</v>
      </c>
      <c r="E21" s="180">
        <f t="shared" ref="E21:P21" si="0">E20/E19*100</f>
        <v>0.45454545454545453</v>
      </c>
      <c r="F21" s="180">
        <f t="shared" si="0"/>
        <v>0.61518180819510049</v>
      </c>
      <c r="G21" s="180">
        <f t="shared" si="0"/>
        <v>0.72475704167352994</v>
      </c>
      <c r="H21" s="184">
        <f t="shared" si="0"/>
        <v>0.88666152659984576</v>
      </c>
      <c r="I21" s="185">
        <f t="shared" si="0"/>
        <v>0.72687224669603523</v>
      </c>
      <c r="J21" s="184">
        <f t="shared" si="0"/>
        <v>0.62764961735396141</v>
      </c>
      <c r="K21" s="183">
        <f t="shared" si="0"/>
        <v>0.72895957587806492</v>
      </c>
      <c r="L21" s="180">
        <f t="shared" si="0"/>
        <v>0.70819962376894985</v>
      </c>
      <c r="M21" s="183">
        <f t="shared" si="0"/>
        <v>0.67560084173219626</v>
      </c>
      <c r="N21" s="75">
        <f t="shared" si="0"/>
        <v>0.55223963853405478</v>
      </c>
      <c r="O21" s="76">
        <f t="shared" si="0"/>
        <v>0.5211251821136389</v>
      </c>
      <c r="P21" s="75">
        <f t="shared" si="0"/>
        <v>0.65575608115682094</v>
      </c>
    </row>
    <row r="22" spans="2:16" ht="12.75" customHeight="1" x14ac:dyDescent="0.2">
      <c r="B22" s="266"/>
      <c r="C22" s="251" t="s">
        <v>31</v>
      </c>
      <c r="D22" s="50" t="s">
        <v>47</v>
      </c>
      <c r="E22" s="51"/>
      <c r="F22" s="52"/>
      <c r="G22" s="44"/>
      <c r="H22" s="50"/>
      <c r="I22" s="53"/>
      <c r="J22" s="50"/>
      <c r="K22" s="51"/>
      <c r="L22" s="52"/>
      <c r="M22" s="51"/>
      <c r="N22" s="50"/>
      <c r="O22" s="53"/>
      <c r="P22" s="50"/>
    </row>
    <row r="23" spans="2:16" x14ac:dyDescent="0.2">
      <c r="B23" s="266"/>
      <c r="C23" s="252"/>
      <c r="D23" s="45" t="s">
        <v>48</v>
      </c>
      <c r="E23" s="44"/>
      <c r="F23" s="43"/>
      <c r="G23" s="44"/>
      <c r="H23" s="45"/>
      <c r="I23" s="46"/>
      <c r="J23" s="45"/>
      <c r="K23" s="44"/>
      <c r="L23" s="43"/>
      <c r="M23" s="44"/>
      <c r="N23" s="45"/>
      <c r="O23" s="46"/>
      <c r="P23" s="45"/>
    </row>
    <row r="24" spans="2:16" x14ac:dyDescent="0.2">
      <c r="B24" s="266"/>
      <c r="C24" s="253"/>
      <c r="D24" s="41" t="s">
        <v>40</v>
      </c>
      <c r="E24" s="47"/>
      <c r="F24" s="48"/>
      <c r="G24" s="44"/>
      <c r="H24" s="41"/>
      <c r="I24" s="49"/>
      <c r="J24" s="41"/>
      <c r="K24" s="47"/>
      <c r="L24" s="48"/>
      <c r="M24" s="47"/>
      <c r="N24" s="41"/>
      <c r="O24" s="49"/>
      <c r="P24" s="41"/>
    </row>
    <row r="25" spans="2:16" ht="12.75" customHeight="1" x14ac:dyDescent="0.2">
      <c r="B25" s="266"/>
      <c r="C25" s="251" t="s">
        <v>49</v>
      </c>
      <c r="D25" s="50" t="s">
        <v>47</v>
      </c>
      <c r="E25" s="51"/>
      <c r="F25" s="52"/>
      <c r="G25" s="44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66"/>
      <c r="C26" s="252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67"/>
      <c r="C27" s="253"/>
      <c r="D27" s="41" t="s">
        <v>40</v>
      </c>
      <c r="E27" s="47"/>
      <c r="F27" s="48"/>
      <c r="G27" s="44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68" t="s">
        <v>50</v>
      </c>
      <c r="C28" s="260"/>
      <c r="D28" s="45" t="s">
        <v>51</v>
      </c>
      <c r="E28" s="44">
        <v>0</v>
      </c>
      <c r="F28" s="43">
        <v>0</v>
      </c>
      <c r="G28" s="44">
        <v>0</v>
      </c>
      <c r="H28" s="45">
        <v>0</v>
      </c>
      <c r="I28" s="45">
        <v>0</v>
      </c>
      <c r="J28" s="45">
        <v>0</v>
      </c>
      <c r="K28" s="90">
        <v>1</v>
      </c>
      <c r="L28" s="89">
        <v>42</v>
      </c>
      <c r="M28" s="90">
        <v>58</v>
      </c>
      <c r="N28" s="45">
        <v>1</v>
      </c>
      <c r="O28" s="45">
        <v>42</v>
      </c>
      <c r="P28" s="45">
        <v>58</v>
      </c>
    </row>
    <row r="29" spans="2:16" x14ac:dyDescent="0.2">
      <c r="B29" s="261"/>
      <c r="C29" s="262"/>
      <c r="D29" s="41" t="s">
        <v>52</v>
      </c>
      <c r="E29" s="47">
        <v>0</v>
      </c>
      <c r="F29" s="48">
        <v>0</v>
      </c>
      <c r="G29" s="44">
        <v>0</v>
      </c>
      <c r="H29" s="41">
        <v>0</v>
      </c>
      <c r="I29" s="45">
        <v>0</v>
      </c>
      <c r="J29" s="45">
        <v>0</v>
      </c>
      <c r="K29" s="91">
        <v>1</v>
      </c>
      <c r="L29" s="92">
        <v>40</v>
      </c>
      <c r="M29" s="91">
        <v>56</v>
      </c>
      <c r="N29" s="45">
        <v>1</v>
      </c>
      <c r="O29" s="45">
        <v>40</v>
      </c>
      <c r="P29" s="45">
        <v>56</v>
      </c>
    </row>
    <row r="30" spans="2:16" x14ac:dyDescent="0.2">
      <c r="B30" s="261"/>
      <c r="C30" s="262"/>
      <c r="D30" s="56" t="s">
        <v>53</v>
      </c>
      <c r="E30" s="57">
        <v>100</v>
      </c>
      <c r="F30" s="48">
        <v>100</v>
      </c>
      <c r="G30" s="44">
        <v>100</v>
      </c>
      <c r="H30" s="56">
        <v>100</v>
      </c>
      <c r="I30" s="165">
        <v>100</v>
      </c>
      <c r="J30" s="165">
        <v>100</v>
      </c>
      <c r="K30" s="93">
        <v>100</v>
      </c>
      <c r="L30" s="94">
        <v>95.24</v>
      </c>
      <c r="M30" s="93">
        <v>96.55</v>
      </c>
      <c r="N30" s="165">
        <v>100</v>
      </c>
      <c r="O30" s="165">
        <v>95.24</v>
      </c>
      <c r="P30" s="165">
        <v>96.55</v>
      </c>
    </row>
    <row r="31" spans="2:16" x14ac:dyDescent="0.2">
      <c r="B31" s="261"/>
      <c r="C31" s="262"/>
      <c r="D31" s="45" t="s">
        <v>41</v>
      </c>
      <c r="E31" s="62">
        <v>0</v>
      </c>
      <c r="F31" s="62">
        <v>0</v>
      </c>
      <c r="G31" s="62">
        <v>0</v>
      </c>
      <c r="H31" s="162">
        <v>0</v>
      </c>
      <c r="I31" s="162">
        <v>0</v>
      </c>
      <c r="J31" s="162">
        <v>0</v>
      </c>
      <c r="K31" s="164" t="s">
        <v>74</v>
      </c>
      <c r="L31" s="95" t="s">
        <v>79</v>
      </c>
      <c r="M31" s="171" t="s">
        <v>87</v>
      </c>
      <c r="N31" s="201" t="s">
        <v>74</v>
      </c>
      <c r="O31" s="201" t="s">
        <v>79</v>
      </c>
      <c r="P31" s="201" t="s">
        <v>87</v>
      </c>
    </row>
    <row r="32" spans="2:16" x14ac:dyDescent="0.2">
      <c r="B32" s="263"/>
      <c r="C32" s="264"/>
      <c r="D32" s="41" t="s">
        <v>42</v>
      </c>
      <c r="E32" s="59">
        <v>0</v>
      </c>
      <c r="F32" s="59">
        <v>0</v>
      </c>
      <c r="G32" s="70">
        <v>0</v>
      </c>
      <c r="H32" s="162">
        <v>0</v>
      </c>
      <c r="I32" s="162">
        <v>0</v>
      </c>
      <c r="J32" s="162">
        <v>0</v>
      </c>
      <c r="K32" s="164" t="s">
        <v>74</v>
      </c>
      <c r="L32" s="144" t="s">
        <v>80</v>
      </c>
      <c r="M32" s="171" t="s">
        <v>88</v>
      </c>
      <c r="N32" s="201" t="s">
        <v>74</v>
      </c>
      <c r="O32" s="201" t="s">
        <v>80</v>
      </c>
      <c r="P32" s="201" t="s">
        <v>88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74"/>
      <c r="D35" s="274"/>
      <c r="E35" s="255" t="s">
        <v>55</v>
      </c>
      <c r="F35" s="255"/>
      <c r="G35" s="255"/>
      <c r="H35" s="255"/>
      <c r="I35" s="214">
        <v>18911</v>
      </c>
      <c r="J35" s="215"/>
      <c r="K35" s="217">
        <v>17922</v>
      </c>
      <c r="L35" s="218"/>
      <c r="M35" s="214">
        <v>18024</v>
      </c>
      <c r="N35" s="215"/>
      <c r="O35" s="217">
        <v>16918</v>
      </c>
      <c r="P35" s="218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14"/>
      <c r="J36" s="215"/>
      <c r="K36" s="217"/>
      <c r="L36" s="218"/>
      <c r="M36" s="214"/>
      <c r="N36" s="215"/>
      <c r="O36" s="217"/>
      <c r="P36" s="218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21">
        <v>0.92510000000000003</v>
      </c>
      <c r="J37" s="222"/>
      <c r="K37" s="223">
        <v>0.93400000000000005</v>
      </c>
      <c r="L37" s="224"/>
      <c r="M37" s="216">
        <v>0.9194</v>
      </c>
      <c r="N37" s="215"/>
      <c r="O37" s="223">
        <v>0.87360000000000004</v>
      </c>
      <c r="P37" s="218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25" t="s">
        <v>22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D46" s="40"/>
    </row>
    <row r="48" spans="2:16" x14ac:dyDescent="0.2">
      <c r="B48" s="1" t="s">
        <v>89</v>
      </c>
    </row>
  </sheetData>
  <customSheetViews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81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C1" workbookViewId="0">
      <selection activeCell="N28" sqref="N28:P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227" t="s">
        <v>23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68">
        <f>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69" t="s">
        <v>0</v>
      </c>
      <c r="C7" s="285"/>
      <c r="D7" s="286"/>
      <c r="E7" s="239" t="str">
        <f>+'GO 133-C Report-Total Company'!E7:G8</f>
        <v>Date filed
(05/15/14)</v>
      </c>
      <c r="F7" s="240"/>
      <c r="G7" s="241"/>
      <c r="H7" s="233" t="str">
        <f>+'GO 133-C Report-Total Company'!H7:J8</f>
        <v>Date filed
(08/15/14)</v>
      </c>
      <c r="I7" s="234"/>
      <c r="J7" s="235"/>
      <c r="K7" s="239" t="str">
        <f>+'GO 133-C Report-Total Company'!K7:M8</f>
        <v>Date filed
(11/15/14)</v>
      </c>
      <c r="L7" s="240"/>
      <c r="M7" s="241"/>
      <c r="N7" s="233" t="str">
        <f>+'GO 133-C Report-Total Company'!N7:P8</f>
        <v>Date filed
(02/15/15)</v>
      </c>
      <c r="O7" s="234"/>
      <c r="P7" s="235"/>
    </row>
    <row r="8" spans="2:16" s="2" customFormat="1" ht="12.75" customHeight="1" x14ac:dyDescent="0.2">
      <c r="B8" s="287"/>
      <c r="C8" s="288"/>
      <c r="D8" s="289"/>
      <c r="E8" s="242"/>
      <c r="F8" s="243"/>
      <c r="G8" s="244"/>
      <c r="H8" s="236"/>
      <c r="I8" s="237"/>
      <c r="J8" s="238"/>
      <c r="K8" s="242"/>
      <c r="L8" s="243"/>
      <c r="M8" s="244"/>
      <c r="N8" s="236"/>
      <c r="O8" s="237"/>
      <c r="P8" s="238"/>
    </row>
    <row r="9" spans="2:16" ht="12.75" customHeight="1" x14ac:dyDescent="0.2">
      <c r="B9" s="287"/>
      <c r="C9" s="288"/>
      <c r="D9" s="289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14" customFormat="1" ht="12.75" customHeight="1" x14ac:dyDescent="0.2">
      <c r="B10" s="278"/>
      <c r="C10" s="290"/>
      <c r="D10" s="27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75"/>
      <c r="D11" s="15" t="s">
        <v>26</v>
      </c>
      <c r="E11" s="16">
        <v>36.4</v>
      </c>
      <c r="F11" s="17">
        <v>26.59</v>
      </c>
      <c r="G11" s="18">
        <v>26.79</v>
      </c>
      <c r="H11" s="19">
        <v>34.07</v>
      </c>
      <c r="I11" s="20">
        <v>40.57</v>
      </c>
      <c r="J11" s="19">
        <v>40.07</v>
      </c>
      <c r="K11" s="152">
        <v>37.47</v>
      </c>
      <c r="L11" s="96">
        <v>471.23</v>
      </c>
      <c r="M11" s="97">
        <v>78.38</v>
      </c>
      <c r="N11" s="203">
        <v>49.1</v>
      </c>
      <c r="O11" s="20">
        <v>37.909999999999997</v>
      </c>
      <c r="P11" s="19">
        <v>37.76</v>
      </c>
    </row>
    <row r="12" spans="2:16" x14ac:dyDescent="0.2">
      <c r="B12" s="276"/>
      <c r="C12" s="277"/>
      <c r="D12" s="19" t="s">
        <v>27</v>
      </c>
      <c r="E12" s="18">
        <v>47</v>
      </c>
      <c r="F12" s="17">
        <v>37</v>
      </c>
      <c r="G12" s="18">
        <v>33</v>
      </c>
      <c r="H12" s="19">
        <v>49</v>
      </c>
      <c r="I12" s="20">
        <v>55</v>
      </c>
      <c r="J12" s="19">
        <v>44</v>
      </c>
      <c r="K12" s="152">
        <v>39</v>
      </c>
      <c r="L12" s="96">
        <v>39</v>
      </c>
      <c r="M12" s="97">
        <v>39</v>
      </c>
      <c r="N12" s="19">
        <v>23</v>
      </c>
      <c r="O12" s="20">
        <v>32</v>
      </c>
      <c r="P12" s="19">
        <v>37</v>
      </c>
    </row>
    <row r="13" spans="2:16" x14ac:dyDescent="0.2">
      <c r="B13" s="278"/>
      <c r="C13" s="279"/>
      <c r="D13" s="15" t="s">
        <v>28</v>
      </c>
      <c r="E13" s="21">
        <v>0.77</v>
      </c>
      <c r="F13" s="22">
        <v>0.72</v>
      </c>
      <c r="G13" s="21">
        <v>0.81</v>
      </c>
      <c r="H13" s="194">
        <v>0.7</v>
      </c>
      <c r="I13" s="23">
        <v>0.74</v>
      </c>
      <c r="J13" s="15">
        <v>0.91</v>
      </c>
      <c r="K13" s="147">
        <v>0.96</v>
      </c>
      <c r="L13" s="99">
        <v>1.06</v>
      </c>
      <c r="M13" s="98">
        <v>2.0099999999999998</v>
      </c>
      <c r="N13" s="15">
        <v>2.13</v>
      </c>
      <c r="O13" s="23">
        <v>1.18</v>
      </c>
      <c r="P13" s="15">
        <v>1.02</v>
      </c>
    </row>
    <row r="14" spans="2:16" ht="12.75" customHeight="1" x14ac:dyDescent="0.2">
      <c r="B14" s="259" t="s">
        <v>44</v>
      </c>
      <c r="C14" s="275"/>
      <c r="D14" s="24" t="s">
        <v>45</v>
      </c>
      <c r="E14" s="25">
        <v>65</v>
      </c>
      <c r="F14" s="26">
        <v>57</v>
      </c>
      <c r="G14" s="25">
        <v>55</v>
      </c>
      <c r="H14" s="24">
        <v>86</v>
      </c>
      <c r="I14" s="27">
        <v>78</v>
      </c>
      <c r="J14" s="24">
        <v>70</v>
      </c>
      <c r="K14" s="153">
        <v>61</v>
      </c>
      <c r="L14" s="101">
        <v>56</v>
      </c>
      <c r="M14" s="100">
        <v>54</v>
      </c>
      <c r="N14" s="24">
        <v>41</v>
      </c>
      <c r="O14" s="27">
        <v>65</v>
      </c>
      <c r="P14" s="24">
        <v>52</v>
      </c>
    </row>
    <row r="15" spans="2:16" ht="15" customHeight="1" x14ac:dyDescent="0.2">
      <c r="B15" s="276"/>
      <c r="C15" s="277"/>
      <c r="D15" s="28" t="s">
        <v>29</v>
      </c>
      <c r="E15" s="18">
        <v>65</v>
      </c>
      <c r="F15" s="17">
        <v>57</v>
      </c>
      <c r="G15" s="18">
        <v>55</v>
      </c>
      <c r="H15" s="19">
        <v>86</v>
      </c>
      <c r="I15" s="20">
        <v>78</v>
      </c>
      <c r="J15" s="19">
        <v>69</v>
      </c>
      <c r="K15" s="152">
        <v>61</v>
      </c>
      <c r="L15" s="96">
        <v>56</v>
      </c>
      <c r="M15" s="97">
        <v>54</v>
      </c>
      <c r="N15" s="19">
        <v>41</v>
      </c>
      <c r="O15" s="20">
        <v>64</v>
      </c>
      <c r="P15" s="19">
        <v>52</v>
      </c>
    </row>
    <row r="16" spans="2:16" ht="13.5" customHeight="1" x14ac:dyDescent="0.2">
      <c r="B16" s="276"/>
      <c r="C16" s="277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147">
        <v>0</v>
      </c>
      <c r="L16" s="99">
        <v>0</v>
      </c>
      <c r="M16" s="98">
        <v>0</v>
      </c>
      <c r="N16" s="15">
        <v>0</v>
      </c>
      <c r="O16" s="23">
        <v>1</v>
      </c>
      <c r="P16" s="15">
        <v>0</v>
      </c>
    </row>
    <row r="17" spans="2:16" x14ac:dyDescent="0.2">
      <c r="B17" s="278"/>
      <c r="C17" s="279"/>
      <c r="D17" s="15" t="s">
        <v>17</v>
      </c>
      <c r="E17" s="21">
        <v>100</v>
      </c>
      <c r="F17" s="22">
        <v>100</v>
      </c>
      <c r="G17" s="21">
        <v>100</v>
      </c>
      <c r="H17" s="19">
        <v>100</v>
      </c>
      <c r="I17" s="23">
        <v>100</v>
      </c>
      <c r="J17" s="15">
        <v>98.57</v>
      </c>
      <c r="K17" s="147">
        <v>100</v>
      </c>
      <c r="L17" s="99">
        <v>100</v>
      </c>
      <c r="M17" s="98">
        <v>100</v>
      </c>
      <c r="N17" s="15">
        <v>100</v>
      </c>
      <c r="O17" s="23">
        <v>98.46</v>
      </c>
      <c r="P17" s="15">
        <v>100</v>
      </c>
    </row>
    <row r="18" spans="2:16" x14ac:dyDescent="0.2">
      <c r="B18" s="245" t="s">
        <v>18</v>
      </c>
      <c r="C18" s="284"/>
      <c r="D18" s="19"/>
      <c r="E18" s="18"/>
      <c r="F18" s="17"/>
      <c r="G18" s="18"/>
      <c r="H18" s="19"/>
      <c r="I18" s="20"/>
      <c r="J18" s="19"/>
      <c r="K18" s="97"/>
      <c r="L18" s="96"/>
      <c r="M18" s="97"/>
      <c r="N18" s="19"/>
      <c r="O18" s="20"/>
      <c r="P18" s="19"/>
    </row>
    <row r="19" spans="2:16" x14ac:dyDescent="0.2">
      <c r="B19" s="265" t="s">
        <v>19</v>
      </c>
      <c r="C19" s="280" t="s">
        <v>46</v>
      </c>
      <c r="D19" s="24" t="s">
        <v>47</v>
      </c>
      <c r="E19" s="174">
        <v>9026</v>
      </c>
      <c r="F19" s="175">
        <v>8973</v>
      </c>
      <c r="G19" s="174">
        <v>8973</v>
      </c>
      <c r="H19" s="176">
        <v>8962</v>
      </c>
      <c r="I19" s="177">
        <v>8946</v>
      </c>
      <c r="J19" s="176">
        <v>8946</v>
      </c>
      <c r="K19" s="178">
        <v>8920</v>
      </c>
      <c r="L19" s="179">
        <v>8932</v>
      </c>
      <c r="M19" s="178">
        <v>8886</v>
      </c>
      <c r="N19" s="24">
        <v>8834</v>
      </c>
      <c r="O19" s="27">
        <v>8799</v>
      </c>
      <c r="P19" s="24">
        <v>8789</v>
      </c>
    </row>
    <row r="20" spans="2:16" x14ac:dyDescent="0.2">
      <c r="B20" s="266"/>
      <c r="C20" s="281"/>
      <c r="D20" s="19" t="s">
        <v>48</v>
      </c>
      <c r="E20" s="18">
        <v>39</v>
      </c>
      <c r="F20" s="17">
        <v>36</v>
      </c>
      <c r="G20" s="18">
        <v>73</v>
      </c>
      <c r="H20" s="19">
        <v>86</v>
      </c>
      <c r="I20" s="20">
        <v>65</v>
      </c>
      <c r="J20" s="19">
        <v>48</v>
      </c>
      <c r="K20" s="97">
        <v>52</v>
      </c>
      <c r="L20" s="96">
        <v>53</v>
      </c>
      <c r="M20" s="97">
        <v>45</v>
      </c>
      <c r="N20" s="19">
        <v>44</v>
      </c>
      <c r="O20" s="20">
        <v>37</v>
      </c>
      <c r="P20" s="19">
        <v>42</v>
      </c>
    </row>
    <row r="21" spans="2:16" x14ac:dyDescent="0.2">
      <c r="B21" s="266"/>
      <c r="C21" s="282"/>
      <c r="D21" s="15" t="s">
        <v>40</v>
      </c>
      <c r="E21" s="180">
        <f t="shared" ref="E21:P21" si="0">E20/E19*100</f>
        <v>0.43208508752492797</v>
      </c>
      <c r="F21" s="180">
        <f t="shared" si="0"/>
        <v>0.4012036108324975</v>
      </c>
      <c r="G21" s="180">
        <f t="shared" si="0"/>
        <v>0.81355176641034221</v>
      </c>
      <c r="H21" s="181">
        <f t="shared" si="0"/>
        <v>0.95960723052889974</v>
      </c>
      <c r="I21" s="182">
        <f t="shared" si="0"/>
        <v>0.72658171249720538</v>
      </c>
      <c r="J21" s="181">
        <f t="shared" si="0"/>
        <v>0.5365526492287056</v>
      </c>
      <c r="K21" s="183">
        <f t="shared" si="0"/>
        <v>0.5829596412556054</v>
      </c>
      <c r="L21" s="180">
        <f t="shared" si="0"/>
        <v>0.593372145096283</v>
      </c>
      <c r="M21" s="183">
        <f t="shared" si="0"/>
        <v>0.50641458474004053</v>
      </c>
      <c r="N21" s="77">
        <f t="shared" si="0"/>
        <v>0.49807561693457097</v>
      </c>
      <c r="O21" s="78">
        <f t="shared" si="0"/>
        <v>0.42050232981020574</v>
      </c>
      <c r="P21" s="77">
        <f t="shared" si="0"/>
        <v>0.47787006485379452</v>
      </c>
    </row>
    <row r="22" spans="2:16" ht="12.75" customHeight="1" x14ac:dyDescent="0.2">
      <c r="B22" s="266"/>
      <c r="C22" s="280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266"/>
      <c r="C23" s="281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266"/>
      <c r="C24" s="282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266"/>
      <c r="C25" s="280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266"/>
      <c r="C26" s="281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267"/>
      <c r="C27" s="282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268" t="s">
        <v>50</v>
      </c>
      <c r="C28" s="275"/>
      <c r="D28" s="29" t="s">
        <v>51</v>
      </c>
      <c r="E28" s="17">
        <v>0</v>
      </c>
      <c r="F28" s="17">
        <v>0</v>
      </c>
      <c r="G28" s="17">
        <v>0</v>
      </c>
      <c r="H28" s="50">
        <v>0</v>
      </c>
      <c r="I28" s="27">
        <v>0</v>
      </c>
      <c r="J28" s="24">
        <v>0</v>
      </c>
      <c r="K28" s="104">
        <v>0</v>
      </c>
      <c r="L28" s="105">
        <v>19</v>
      </c>
      <c r="M28" s="104">
        <v>13</v>
      </c>
      <c r="N28" s="24">
        <v>0</v>
      </c>
      <c r="O28" s="24">
        <v>19</v>
      </c>
      <c r="P28" s="24">
        <v>13</v>
      </c>
    </row>
    <row r="29" spans="2:16" x14ac:dyDescent="0.2">
      <c r="B29" s="276"/>
      <c r="C29" s="277"/>
      <c r="D29" s="19" t="s">
        <v>52</v>
      </c>
      <c r="E29" s="17">
        <v>0</v>
      </c>
      <c r="F29" s="17">
        <v>0</v>
      </c>
      <c r="G29" s="17">
        <v>0</v>
      </c>
      <c r="H29" s="19">
        <v>0</v>
      </c>
      <c r="I29" s="20">
        <v>0</v>
      </c>
      <c r="J29" s="19">
        <v>0</v>
      </c>
      <c r="K29" s="103">
        <v>0</v>
      </c>
      <c r="L29" s="102">
        <v>18</v>
      </c>
      <c r="M29" s="103">
        <v>12</v>
      </c>
      <c r="N29" s="19">
        <v>0</v>
      </c>
      <c r="O29" s="19">
        <v>18</v>
      </c>
      <c r="P29" s="19">
        <v>12</v>
      </c>
    </row>
    <row r="30" spans="2:16" x14ac:dyDescent="0.2">
      <c r="B30" s="276"/>
      <c r="C30" s="277"/>
      <c r="D30" s="30" t="s">
        <v>53</v>
      </c>
      <c r="E30" s="17">
        <v>100</v>
      </c>
      <c r="F30" s="17">
        <v>100</v>
      </c>
      <c r="G30" s="17">
        <v>100</v>
      </c>
      <c r="H30" s="30">
        <v>100</v>
      </c>
      <c r="I30" s="66">
        <v>100</v>
      </c>
      <c r="J30" s="30">
        <v>100</v>
      </c>
      <c r="K30" s="106">
        <v>100</v>
      </c>
      <c r="L30" s="107">
        <v>94.74</v>
      </c>
      <c r="M30" s="106">
        <v>92.31</v>
      </c>
      <c r="N30" s="30">
        <v>100</v>
      </c>
      <c r="O30" s="30">
        <v>94.74</v>
      </c>
      <c r="P30" s="30">
        <v>92.31</v>
      </c>
    </row>
    <row r="31" spans="2:16" x14ac:dyDescent="0.2">
      <c r="B31" s="276"/>
      <c r="C31" s="277"/>
      <c r="D31" s="19" t="s">
        <v>41</v>
      </c>
      <c r="E31" s="62">
        <v>0</v>
      </c>
      <c r="F31" s="62">
        <v>0</v>
      </c>
      <c r="G31" s="81">
        <v>0</v>
      </c>
      <c r="H31" s="161">
        <v>0</v>
      </c>
      <c r="I31" s="161">
        <v>0</v>
      </c>
      <c r="J31" s="160">
        <v>0</v>
      </c>
      <c r="K31" s="81">
        <v>0</v>
      </c>
      <c r="L31" s="109" t="s">
        <v>75</v>
      </c>
      <c r="M31" s="196" t="s">
        <v>81</v>
      </c>
      <c r="N31" s="201">
        <v>0</v>
      </c>
      <c r="O31" s="201" t="s">
        <v>75</v>
      </c>
      <c r="P31" s="201" t="s">
        <v>81</v>
      </c>
    </row>
    <row r="32" spans="2:16" x14ac:dyDescent="0.2">
      <c r="B32" s="278"/>
      <c r="C32" s="279"/>
      <c r="D32" s="15" t="s">
        <v>42</v>
      </c>
      <c r="E32" s="38">
        <v>0</v>
      </c>
      <c r="F32" s="38">
        <v>0</v>
      </c>
      <c r="G32" s="81">
        <v>0</v>
      </c>
      <c r="H32" s="64">
        <v>0</v>
      </c>
      <c r="I32" s="65">
        <v>0</v>
      </c>
      <c r="J32" s="64">
        <v>0</v>
      </c>
      <c r="K32" s="81">
        <v>0</v>
      </c>
      <c r="L32" s="144" t="s">
        <v>76</v>
      </c>
      <c r="M32" s="108">
        <v>0.55625000000000002</v>
      </c>
      <c r="N32" s="201">
        <v>0</v>
      </c>
      <c r="O32" s="201" t="s">
        <v>76</v>
      </c>
      <c r="P32" s="201">
        <v>0.55625000000000002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92"/>
      <c r="D35" s="292"/>
      <c r="E35" s="293" t="s">
        <v>55</v>
      </c>
      <c r="F35" s="293"/>
      <c r="G35" s="293"/>
      <c r="H35" s="293"/>
      <c r="I35" s="187"/>
      <c r="J35" s="188">
        <v>18911</v>
      </c>
      <c r="K35" s="191"/>
      <c r="L35" s="192">
        <v>17922</v>
      </c>
      <c r="M35" s="166"/>
      <c r="N35" s="166">
        <v>18024</v>
      </c>
      <c r="O35" s="217">
        <v>16918</v>
      </c>
      <c r="P35" s="218"/>
    </row>
    <row r="36" spans="2:16" x14ac:dyDescent="0.2">
      <c r="B36" s="292"/>
      <c r="C36" s="292"/>
      <c r="D36" s="292"/>
      <c r="E36" s="293" t="s">
        <v>21</v>
      </c>
      <c r="F36" s="293"/>
      <c r="G36" s="293"/>
      <c r="H36" s="293"/>
      <c r="I36" s="187"/>
      <c r="J36" s="188"/>
      <c r="K36" s="191"/>
      <c r="L36" s="192"/>
      <c r="M36" s="166"/>
      <c r="N36" s="167"/>
      <c r="O36" s="217"/>
      <c r="P36" s="218"/>
    </row>
    <row r="37" spans="2:16" x14ac:dyDescent="0.2">
      <c r="B37" s="292"/>
      <c r="C37" s="292"/>
      <c r="D37" s="292"/>
      <c r="E37" s="293" t="s">
        <v>56</v>
      </c>
      <c r="F37" s="293"/>
      <c r="G37" s="293"/>
      <c r="H37" s="293"/>
      <c r="I37" s="189"/>
      <c r="J37" s="190">
        <v>0.92510000000000003</v>
      </c>
      <c r="K37" s="191"/>
      <c r="L37" s="193">
        <v>0.93400000000000005</v>
      </c>
      <c r="M37" s="168"/>
      <c r="N37" s="168">
        <v>0.9194</v>
      </c>
      <c r="O37" s="223">
        <v>0.87360000000000004</v>
      </c>
      <c r="P37" s="218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225" t="s">
        <v>22</v>
      </c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3"/>
      <headerFooter alignWithMargins="0"/>
    </customSheetView>
  </customSheetViews>
  <mergeCells count="34">
    <mergeCell ref="H44:J44"/>
    <mergeCell ref="M44:O44"/>
    <mergeCell ref="C41:P41"/>
    <mergeCell ref="B35:D37"/>
    <mergeCell ref="E35:H35"/>
    <mergeCell ref="E37:H37"/>
    <mergeCell ref="E36:H36"/>
    <mergeCell ref="O35:P35"/>
    <mergeCell ref="O36:P36"/>
    <mergeCell ref="O37:P3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N27" sqref="N27:P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27" t="s">
        <v>23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68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9" t="s">
        <v>0</v>
      </c>
      <c r="C7" s="270"/>
      <c r="D7" s="260"/>
      <c r="E7" s="239" t="str">
        <f>+'GO 133-C Report-Total Company'!E7:G8</f>
        <v>Date filed
(05/15/14)</v>
      </c>
      <c r="F7" s="240"/>
      <c r="G7" s="241"/>
      <c r="H7" s="233" t="str">
        <f>+'GO 133-C Report-Total Company'!H7:J8</f>
        <v>Date filed
(08/15/14)</v>
      </c>
      <c r="I7" s="234"/>
      <c r="J7" s="235"/>
      <c r="K7" s="239" t="str">
        <f>+'GO 133-C Report-Total Company'!K7:M8</f>
        <v>Date filed
(11/15/14)</v>
      </c>
      <c r="L7" s="240"/>
      <c r="M7" s="241"/>
      <c r="N7" s="233" t="str">
        <f>+'GO 133-C Report-Total Company'!N7:P8</f>
        <v>Date filed
(02/15/15)</v>
      </c>
      <c r="O7" s="234"/>
      <c r="P7" s="235"/>
    </row>
    <row r="8" spans="2:16" ht="12.75" customHeight="1" x14ac:dyDescent="0.2">
      <c r="B8" s="261"/>
      <c r="C8" s="271"/>
      <c r="D8" s="262"/>
      <c r="E8" s="242"/>
      <c r="F8" s="243"/>
      <c r="G8" s="244"/>
      <c r="H8" s="236"/>
      <c r="I8" s="237"/>
      <c r="J8" s="238"/>
      <c r="K8" s="242"/>
      <c r="L8" s="243"/>
      <c r="M8" s="244"/>
      <c r="N8" s="236"/>
      <c r="O8" s="237"/>
      <c r="P8" s="238"/>
    </row>
    <row r="9" spans="2:16" ht="12.75" customHeight="1" x14ac:dyDescent="0.2">
      <c r="B9" s="261"/>
      <c r="C9" s="271"/>
      <c r="D9" s="262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40" customFormat="1" ht="12.75" customHeight="1" x14ac:dyDescent="0.2">
      <c r="B10" s="263"/>
      <c r="C10" s="272"/>
      <c r="D10" s="26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60"/>
      <c r="D11" s="41" t="s">
        <v>26</v>
      </c>
      <c r="E11" s="42">
        <v>5.36</v>
      </c>
      <c r="F11" s="43">
        <v>2.95</v>
      </c>
      <c r="G11" s="44">
        <v>2.4700000000000002</v>
      </c>
      <c r="H11" s="45">
        <v>8.8699999999999992</v>
      </c>
      <c r="I11" s="46">
        <v>2.75</v>
      </c>
      <c r="J11" s="45">
        <v>7.26</v>
      </c>
      <c r="K11" s="111">
        <v>5.09</v>
      </c>
      <c r="L11" s="110">
        <v>9.74</v>
      </c>
      <c r="M11" s="111">
        <v>6.0579999999999998</v>
      </c>
      <c r="N11" s="45">
        <v>11.92</v>
      </c>
      <c r="O11" s="46">
        <v>4.12</v>
      </c>
      <c r="P11" s="45">
        <v>3.49</v>
      </c>
    </row>
    <row r="12" spans="2:16" x14ac:dyDescent="0.2">
      <c r="B12" s="261"/>
      <c r="C12" s="262"/>
      <c r="D12" s="45" t="s">
        <v>27</v>
      </c>
      <c r="E12" s="44">
        <v>7</v>
      </c>
      <c r="F12" s="43">
        <v>3</v>
      </c>
      <c r="G12" s="44">
        <v>7</v>
      </c>
      <c r="H12" s="45">
        <v>12</v>
      </c>
      <c r="I12" s="46">
        <v>4</v>
      </c>
      <c r="J12" s="45">
        <v>7</v>
      </c>
      <c r="K12" s="111">
        <v>6</v>
      </c>
      <c r="L12" s="110">
        <v>10</v>
      </c>
      <c r="M12" s="111">
        <v>5</v>
      </c>
      <c r="N12" s="45">
        <v>7</v>
      </c>
      <c r="O12" s="46">
        <v>4</v>
      </c>
      <c r="P12" s="45">
        <v>5</v>
      </c>
    </row>
    <row r="13" spans="2:16" x14ac:dyDescent="0.2">
      <c r="B13" s="263"/>
      <c r="C13" s="264"/>
      <c r="D13" s="41" t="s">
        <v>28</v>
      </c>
      <c r="E13" s="72">
        <v>0.77</v>
      </c>
      <c r="F13" s="48">
        <v>0.98</v>
      </c>
      <c r="G13" s="44">
        <v>0.35</v>
      </c>
      <c r="H13" s="41">
        <v>0.74</v>
      </c>
      <c r="I13" s="49">
        <v>0.69</v>
      </c>
      <c r="J13" s="41">
        <v>1.04</v>
      </c>
      <c r="K13" s="112">
        <v>0.85</v>
      </c>
      <c r="L13" s="158">
        <v>0.97</v>
      </c>
      <c r="M13" s="112">
        <v>1.21</v>
      </c>
      <c r="N13" s="41">
        <v>1.7</v>
      </c>
      <c r="O13" s="49">
        <v>1.03</v>
      </c>
      <c r="P13" s="41">
        <v>0.7</v>
      </c>
    </row>
    <row r="14" spans="2:16" ht="12.75" customHeight="1" x14ac:dyDescent="0.2">
      <c r="B14" s="259" t="s">
        <v>44</v>
      </c>
      <c r="C14" s="260"/>
      <c r="D14" s="50" t="s">
        <v>45</v>
      </c>
      <c r="E14" s="51">
        <v>9</v>
      </c>
      <c r="F14" s="52">
        <v>3</v>
      </c>
      <c r="G14" s="51">
        <v>8</v>
      </c>
      <c r="H14" s="50">
        <v>14</v>
      </c>
      <c r="I14" s="53">
        <v>10</v>
      </c>
      <c r="J14" s="50">
        <v>14</v>
      </c>
      <c r="K14" s="114">
        <v>13</v>
      </c>
      <c r="L14" s="115">
        <v>17</v>
      </c>
      <c r="M14" s="114">
        <v>9</v>
      </c>
      <c r="N14" s="50">
        <v>12</v>
      </c>
      <c r="O14" s="53">
        <v>7</v>
      </c>
      <c r="P14" s="50">
        <v>6</v>
      </c>
    </row>
    <row r="15" spans="2:16" ht="15" customHeight="1" x14ac:dyDescent="0.2">
      <c r="B15" s="261"/>
      <c r="C15" s="262"/>
      <c r="D15" s="54" t="s">
        <v>29</v>
      </c>
      <c r="E15" s="44">
        <v>9</v>
      </c>
      <c r="F15" s="43">
        <v>3</v>
      </c>
      <c r="G15" s="44">
        <v>8</v>
      </c>
      <c r="H15" s="45">
        <v>14</v>
      </c>
      <c r="I15" s="46">
        <v>10</v>
      </c>
      <c r="J15" s="45">
        <v>14</v>
      </c>
      <c r="K15" s="111">
        <v>13</v>
      </c>
      <c r="L15" s="110">
        <v>17</v>
      </c>
      <c r="M15" s="111">
        <v>9</v>
      </c>
      <c r="N15" s="45">
        <v>12</v>
      </c>
      <c r="O15" s="46">
        <v>7</v>
      </c>
      <c r="P15" s="45">
        <v>6</v>
      </c>
    </row>
    <row r="16" spans="2:16" ht="13.5" customHeight="1" x14ac:dyDescent="0.2">
      <c r="B16" s="261"/>
      <c r="C16" s="262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0</v>
      </c>
      <c r="J16" s="41">
        <v>0</v>
      </c>
      <c r="K16" s="112">
        <v>0</v>
      </c>
      <c r="L16" s="113">
        <v>0</v>
      </c>
      <c r="M16" s="112">
        <v>0</v>
      </c>
      <c r="N16" s="41">
        <v>0</v>
      </c>
      <c r="O16" s="49">
        <v>0</v>
      </c>
      <c r="P16" s="41">
        <v>0</v>
      </c>
    </row>
    <row r="17" spans="2:16" x14ac:dyDescent="0.2">
      <c r="B17" s="263"/>
      <c r="C17" s="264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100</v>
      </c>
      <c r="J17" s="41">
        <v>100</v>
      </c>
      <c r="K17" s="112">
        <v>100</v>
      </c>
      <c r="L17" s="113">
        <v>100</v>
      </c>
      <c r="M17" s="112">
        <v>100</v>
      </c>
      <c r="N17" s="41">
        <v>100</v>
      </c>
      <c r="O17" s="49">
        <v>100</v>
      </c>
      <c r="P17" s="41">
        <v>100</v>
      </c>
    </row>
    <row r="18" spans="2:16" x14ac:dyDescent="0.2">
      <c r="B18" s="245" t="s">
        <v>18</v>
      </c>
      <c r="C18" s="218"/>
      <c r="D18" s="45"/>
      <c r="E18" s="44"/>
      <c r="F18" s="43"/>
      <c r="G18" s="44"/>
      <c r="H18" s="45"/>
      <c r="I18" s="46"/>
      <c r="J18" s="45"/>
      <c r="K18" s="111"/>
      <c r="L18" s="110"/>
      <c r="M18" s="111"/>
      <c r="N18" s="45"/>
      <c r="O18" s="46"/>
      <c r="P18" s="45"/>
    </row>
    <row r="19" spans="2:16" x14ac:dyDescent="0.2">
      <c r="B19" s="265" t="s">
        <v>19</v>
      </c>
      <c r="C19" s="251" t="s">
        <v>46</v>
      </c>
      <c r="D19" s="50" t="s">
        <v>47</v>
      </c>
      <c r="E19" s="51"/>
      <c r="F19" s="52"/>
      <c r="G19" s="51"/>
      <c r="H19" s="50"/>
      <c r="I19" s="53"/>
      <c r="J19" s="50"/>
      <c r="K19" s="114"/>
      <c r="L19" s="115"/>
      <c r="M19" s="114"/>
      <c r="N19" s="50"/>
      <c r="O19" s="53"/>
      <c r="P19" s="50"/>
    </row>
    <row r="20" spans="2:16" x14ac:dyDescent="0.2">
      <c r="B20" s="266"/>
      <c r="C20" s="252"/>
      <c r="D20" s="45" t="s">
        <v>48</v>
      </c>
      <c r="E20" s="44"/>
      <c r="F20" s="43"/>
      <c r="G20" s="44"/>
      <c r="H20" s="45"/>
      <c r="I20" s="46"/>
      <c r="J20" s="45"/>
      <c r="K20" s="111"/>
      <c r="L20" s="110"/>
      <c r="M20" s="111"/>
      <c r="N20" s="45"/>
      <c r="O20" s="46"/>
      <c r="P20" s="45"/>
    </row>
    <row r="21" spans="2:16" x14ac:dyDescent="0.2">
      <c r="B21" s="266"/>
      <c r="C21" s="253"/>
      <c r="D21" s="41" t="s">
        <v>40</v>
      </c>
      <c r="E21" s="47"/>
      <c r="F21" s="48"/>
      <c r="G21" s="47"/>
      <c r="H21" s="41"/>
      <c r="I21" s="49"/>
      <c r="J21" s="41"/>
      <c r="K21" s="112"/>
      <c r="L21" s="113"/>
      <c r="M21" s="112"/>
      <c r="N21" s="41"/>
      <c r="O21" s="49"/>
      <c r="P21" s="41"/>
    </row>
    <row r="22" spans="2:16" ht="12.75" customHeight="1" x14ac:dyDescent="0.2">
      <c r="B22" s="266"/>
      <c r="C22" s="251" t="s">
        <v>31</v>
      </c>
      <c r="D22" s="50" t="s">
        <v>47</v>
      </c>
      <c r="E22" s="174">
        <v>1467</v>
      </c>
      <c r="F22" s="175">
        <v>1453</v>
      </c>
      <c r="G22" s="174">
        <v>1441</v>
      </c>
      <c r="H22" s="176">
        <v>1437</v>
      </c>
      <c r="I22" s="177">
        <v>1426</v>
      </c>
      <c r="J22" s="176">
        <v>1424</v>
      </c>
      <c r="K22" s="178">
        <v>1416</v>
      </c>
      <c r="L22" s="179">
        <v>1415</v>
      </c>
      <c r="M22" s="178">
        <v>1409</v>
      </c>
      <c r="N22" s="50">
        <v>1400</v>
      </c>
      <c r="O22" s="53">
        <v>1385</v>
      </c>
      <c r="P22" s="50">
        <v>1378</v>
      </c>
    </row>
    <row r="23" spans="2:16" x14ac:dyDescent="0.2">
      <c r="B23" s="266"/>
      <c r="C23" s="252"/>
      <c r="D23" s="45" t="s">
        <v>48</v>
      </c>
      <c r="E23" s="44">
        <v>3</v>
      </c>
      <c r="F23" s="43">
        <v>6</v>
      </c>
      <c r="G23" s="44">
        <v>6</v>
      </c>
      <c r="H23" s="45">
        <v>7</v>
      </c>
      <c r="I23" s="46">
        <v>6</v>
      </c>
      <c r="J23" s="45">
        <v>11</v>
      </c>
      <c r="K23" s="111">
        <v>22</v>
      </c>
      <c r="L23" s="110">
        <v>18</v>
      </c>
      <c r="M23" s="111">
        <v>19</v>
      </c>
      <c r="N23" s="45">
        <v>12</v>
      </c>
      <c r="O23" s="46">
        <v>9</v>
      </c>
      <c r="P23" s="45">
        <v>7</v>
      </c>
    </row>
    <row r="24" spans="2:16" x14ac:dyDescent="0.2">
      <c r="B24" s="266"/>
      <c r="C24" s="253"/>
      <c r="D24" s="41" t="s">
        <v>40</v>
      </c>
      <c r="E24" s="180">
        <f t="shared" ref="E24:P24" si="0">E23/E22*100</f>
        <v>0.20449897750511251</v>
      </c>
      <c r="F24" s="180">
        <f t="shared" si="0"/>
        <v>0.41293874741913283</v>
      </c>
      <c r="G24" s="180">
        <f t="shared" si="0"/>
        <v>0.41637751561415681</v>
      </c>
      <c r="H24" s="184">
        <f t="shared" si="0"/>
        <v>0.48712595685455817</v>
      </c>
      <c r="I24" s="185">
        <f t="shared" si="0"/>
        <v>0.42075736325385693</v>
      </c>
      <c r="J24" s="184">
        <f t="shared" si="0"/>
        <v>0.77247191011235949</v>
      </c>
      <c r="K24" s="183">
        <f t="shared" si="0"/>
        <v>1.5536723163841808</v>
      </c>
      <c r="L24" s="180">
        <f t="shared" si="0"/>
        <v>1.2720848056537104</v>
      </c>
      <c r="M24" s="183">
        <f t="shared" si="0"/>
        <v>1.3484740951029099</v>
      </c>
      <c r="N24" s="75">
        <f t="shared" si="0"/>
        <v>0.85714285714285721</v>
      </c>
      <c r="O24" s="75">
        <f t="shared" si="0"/>
        <v>0.64981949458483756</v>
      </c>
      <c r="P24" s="75">
        <f t="shared" si="0"/>
        <v>0.5079825834542816</v>
      </c>
    </row>
    <row r="25" spans="2:16" ht="12.75" customHeight="1" x14ac:dyDescent="0.2">
      <c r="B25" s="266"/>
      <c r="C25" s="251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66"/>
      <c r="C26" s="252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67"/>
      <c r="C27" s="253"/>
      <c r="D27" s="41" t="s">
        <v>40</v>
      </c>
      <c r="E27" s="47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68" t="s">
        <v>50</v>
      </c>
      <c r="C28" s="260"/>
      <c r="D28" s="55" t="s">
        <v>51</v>
      </c>
      <c r="E28" s="43">
        <v>0</v>
      </c>
      <c r="F28" s="43">
        <v>0</v>
      </c>
      <c r="G28" s="43">
        <v>0</v>
      </c>
      <c r="H28" s="45">
        <v>0</v>
      </c>
      <c r="I28" s="45">
        <v>0</v>
      </c>
      <c r="J28" s="45">
        <v>0</v>
      </c>
      <c r="K28" s="118">
        <v>1</v>
      </c>
      <c r="L28" s="119">
        <v>5</v>
      </c>
      <c r="M28" s="154">
        <v>14</v>
      </c>
      <c r="N28" s="50">
        <v>1</v>
      </c>
      <c r="O28" s="50">
        <v>5</v>
      </c>
      <c r="P28" s="50">
        <v>14</v>
      </c>
    </row>
    <row r="29" spans="2:16" x14ac:dyDescent="0.2">
      <c r="B29" s="261"/>
      <c r="C29" s="262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5">
        <v>0</v>
      </c>
      <c r="J29" s="45">
        <v>0</v>
      </c>
      <c r="K29" s="117">
        <v>14</v>
      </c>
      <c r="L29" s="116">
        <v>5</v>
      </c>
      <c r="M29" s="151">
        <v>13</v>
      </c>
      <c r="N29" s="45">
        <v>14</v>
      </c>
      <c r="O29" s="45">
        <v>5</v>
      </c>
      <c r="P29" s="45">
        <v>13</v>
      </c>
    </row>
    <row r="30" spans="2:16" x14ac:dyDescent="0.2">
      <c r="B30" s="261"/>
      <c r="C30" s="262"/>
      <c r="D30" s="56" t="s">
        <v>53</v>
      </c>
      <c r="E30" s="43">
        <v>100</v>
      </c>
      <c r="F30" s="43">
        <v>100</v>
      </c>
      <c r="G30" s="43">
        <v>100</v>
      </c>
      <c r="H30" s="45">
        <v>100</v>
      </c>
      <c r="I30" s="45">
        <v>100</v>
      </c>
      <c r="J30" s="45">
        <v>100</v>
      </c>
      <c r="K30" s="120">
        <v>100</v>
      </c>
      <c r="L30" s="121">
        <v>100</v>
      </c>
      <c r="M30" s="156">
        <v>92.86</v>
      </c>
      <c r="N30" s="56">
        <v>100</v>
      </c>
      <c r="O30" s="202">
        <v>100</v>
      </c>
      <c r="P30" s="56">
        <v>92.86</v>
      </c>
    </row>
    <row r="31" spans="2:16" x14ac:dyDescent="0.2">
      <c r="B31" s="261"/>
      <c r="C31" s="262"/>
      <c r="D31" s="45" t="s">
        <v>41</v>
      </c>
      <c r="E31" s="62">
        <v>0</v>
      </c>
      <c r="F31" s="62">
        <v>0</v>
      </c>
      <c r="G31" s="62">
        <v>0</v>
      </c>
      <c r="H31" s="161">
        <v>0</v>
      </c>
      <c r="I31" s="161">
        <v>0</v>
      </c>
      <c r="J31" s="161">
        <v>0</v>
      </c>
      <c r="K31" s="62">
        <v>0.27847222222222223</v>
      </c>
      <c r="L31" s="62">
        <v>0.89027777777777783</v>
      </c>
      <c r="M31" s="197" t="s">
        <v>82</v>
      </c>
      <c r="N31" s="74">
        <v>0.27847222222222223</v>
      </c>
      <c r="O31" s="74">
        <v>0.89027777777777783</v>
      </c>
      <c r="P31" s="74" t="s">
        <v>82</v>
      </c>
    </row>
    <row r="32" spans="2:16" x14ac:dyDescent="0.2">
      <c r="B32" s="263"/>
      <c r="C32" s="264"/>
      <c r="D32" s="41" t="s">
        <v>42</v>
      </c>
      <c r="E32" s="62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62">
        <v>0.27847222222222223</v>
      </c>
      <c r="L32" s="62">
        <v>0.17777777777777778</v>
      </c>
      <c r="M32" s="62">
        <v>0.3520833333333333</v>
      </c>
      <c r="N32" s="74">
        <v>0.27847222222222223</v>
      </c>
      <c r="O32" s="74">
        <v>0.17777777777777778</v>
      </c>
      <c r="P32" s="74">
        <v>0.3520833333333333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74"/>
      <c r="D35" s="274"/>
      <c r="E35" s="255" t="s">
        <v>55</v>
      </c>
      <c r="F35" s="255"/>
      <c r="G35" s="255"/>
      <c r="H35" s="255"/>
      <c r="I35" s="214"/>
      <c r="J35" s="215"/>
      <c r="K35" s="217"/>
      <c r="L35" s="218"/>
      <c r="M35" s="214"/>
      <c r="N35" s="215"/>
      <c r="O35" s="217"/>
      <c r="P35" s="218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14"/>
      <c r="J36" s="215"/>
      <c r="K36" s="217"/>
      <c r="L36" s="218"/>
      <c r="M36" s="214"/>
      <c r="N36" s="215"/>
      <c r="O36" s="217"/>
      <c r="P36" s="218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14"/>
      <c r="J37" s="215"/>
      <c r="K37" s="217"/>
      <c r="L37" s="218"/>
      <c r="M37" s="214"/>
      <c r="N37" s="215"/>
      <c r="O37" s="217"/>
      <c r="P37" s="218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25" t="s">
        <v>22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N28" sqref="N28:P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27" t="s">
        <v>23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68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9" t="s">
        <v>0</v>
      </c>
      <c r="C7" s="270"/>
      <c r="D7" s="260"/>
      <c r="E7" s="239" t="str">
        <f>+'GO 133-C Report-Total Company'!E7:G8</f>
        <v>Date filed
(05/15/14)</v>
      </c>
      <c r="F7" s="299"/>
      <c r="G7" s="299"/>
      <c r="H7" s="233" t="str">
        <f>+'GO 133-C Report-Total Company'!H7:J8</f>
        <v>Date filed
(08/15/14)</v>
      </c>
      <c r="I7" s="294"/>
      <c r="J7" s="295"/>
      <c r="K7" s="240" t="str">
        <f>+'GO 133-C Report-Total Company'!K7:M8</f>
        <v>Date filed
(11/15/14)</v>
      </c>
      <c r="L7" s="299"/>
      <c r="M7" s="299"/>
      <c r="N7" s="233" t="str">
        <f>+'GO 133-C Report-Total Company'!N7:P8</f>
        <v>Date filed
(02/15/15)</v>
      </c>
      <c r="O7" s="294"/>
      <c r="P7" s="295"/>
    </row>
    <row r="8" spans="2:16" ht="12.75" customHeight="1" x14ac:dyDescent="0.2">
      <c r="B8" s="261"/>
      <c r="C8" s="271"/>
      <c r="D8" s="262"/>
      <c r="E8" s="300"/>
      <c r="F8" s="301"/>
      <c r="G8" s="301"/>
      <c r="H8" s="296"/>
      <c r="I8" s="297"/>
      <c r="J8" s="298"/>
      <c r="K8" s="301"/>
      <c r="L8" s="301"/>
      <c r="M8" s="301"/>
      <c r="N8" s="296"/>
      <c r="O8" s="297"/>
      <c r="P8" s="298"/>
    </row>
    <row r="9" spans="2:16" ht="12.75" customHeight="1" x14ac:dyDescent="0.2">
      <c r="B9" s="261"/>
      <c r="C9" s="271"/>
      <c r="D9" s="262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40" customFormat="1" ht="12.75" customHeight="1" x14ac:dyDescent="0.2">
      <c r="B10" s="263"/>
      <c r="C10" s="272"/>
      <c r="D10" s="26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60"/>
      <c r="D11" s="41" t="s">
        <v>26</v>
      </c>
      <c r="E11" s="42">
        <v>3.63</v>
      </c>
      <c r="F11" s="43">
        <v>0.09</v>
      </c>
      <c r="G11" s="44">
        <v>1.38</v>
      </c>
      <c r="H11" s="45">
        <v>2.81</v>
      </c>
      <c r="I11" s="76">
        <v>1.76</v>
      </c>
      <c r="J11" s="45">
        <v>1.49</v>
      </c>
      <c r="K11" s="123">
        <v>2.2799999999999998</v>
      </c>
      <c r="L11" s="122">
        <v>6.86</v>
      </c>
      <c r="M11" s="123">
        <v>2.92</v>
      </c>
      <c r="N11" s="45">
        <v>10.53</v>
      </c>
      <c r="O11" s="46">
        <v>0.18</v>
      </c>
      <c r="P11" s="45">
        <v>0.2</v>
      </c>
    </row>
    <row r="12" spans="2:16" x14ac:dyDescent="0.2">
      <c r="B12" s="261"/>
      <c r="C12" s="262"/>
      <c r="D12" s="45" t="s">
        <v>27</v>
      </c>
      <c r="E12" s="44">
        <v>8</v>
      </c>
      <c r="F12" s="43">
        <v>2</v>
      </c>
      <c r="G12" s="44">
        <v>3</v>
      </c>
      <c r="H12" s="45">
        <v>6</v>
      </c>
      <c r="I12" s="46">
        <v>8</v>
      </c>
      <c r="J12" s="45">
        <v>6</v>
      </c>
      <c r="K12" s="123">
        <v>5</v>
      </c>
      <c r="L12" s="122">
        <v>4</v>
      </c>
      <c r="M12" s="123">
        <v>3</v>
      </c>
      <c r="N12" s="45">
        <v>9</v>
      </c>
      <c r="O12" s="46">
        <v>1</v>
      </c>
      <c r="P12" s="45">
        <v>2</v>
      </c>
    </row>
    <row r="13" spans="2:16" x14ac:dyDescent="0.2">
      <c r="B13" s="263"/>
      <c r="C13" s="264"/>
      <c r="D13" s="41" t="s">
        <v>28</v>
      </c>
      <c r="E13" s="72">
        <v>0.45</v>
      </c>
      <c r="F13" s="73">
        <v>0.04</v>
      </c>
      <c r="G13" s="72">
        <v>0.46</v>
      </c>
      <c r="H13" s="79">
        <v>0.47</v>
      </c>
      <c r="I13" s="80">
        <v>0.22</v>
      </c>
      <c r="J13" s="79">
        <v>0.25</v>
      </c>
      <c r="K13" s="163">
        <v>0.46</v>
      </c>
      <c r="L13" s="125">
        <v>1.72</v>
      </c>
      <c r="M13" s="124">
        <v>0.97</v>
      </c>
      <c r="N13" s="79">
        <v>1.17</v>
      </c>
      <c r="O13" s="80">
        <v>0.18</v>
      </c>
      <c r="P13" s="79">
        <v>0.1</v>
      </c>
    </row>
    <row r="14" spans="2:16" ht="12.75" customHeight="1" x14ac:dyDescent="0.2">
      <c r="B14" s="259" t="s">
        <v>44</v>
      </c>
      <c r="C14" s="260"/>
      <c r="D14" s="50" t="s">
        <v>45</v>
      </c>
      <c r="E14" s="51">
        <v>10</v>
      </c>
      <c r="F14" s="52">
        <v>2</v>
      </c>
      <c r="G14" s="51">
        <v>6</v>
      </c>
      <c r="H14" s="50">
        <v>13</v>
      </c>
      <c r="I14" s="53">
        <v>25</v>
      </c>
      <c r="J14" s="50">
        <v>17</v>
      </c>
      <c r="K14" s="126">
        <v>5</v>
      </c>
      <c r="L14" s="127">
        <v>8</v>
      </c>
      <c r="M14" s="126">
        <v>5</v>
      </c>
      <c r="N14" s="50">
        <v>10</v>
      </c>
      <c r="O14" s="53">
        <v>3</v>
      </c>
      <c r="P14" s="50">
        <v>2</v>
      </c>
    </row>
    <row r="15" spans="2:16" ht="15" customHeight="1" x14ac:dyDescent="0.2">
      <c r="B15" s="261"/>
      <c r="C15" s="262"/>
      <c r="D15" s="54" t="s">
        <v>29</v>
      </c>
      <c r="E15" s="44">
        <v>10</v>
      </c>
      <c r="F15" s="43">
        <v>2</v>
      </c>
      <c r="G15" s="44">
        <v>6</v>
      </c>
      <c r="H15" s="45">
        <v>13</v>
      </c>
      <c r="I15" s="46">
        <v>24</v>
      </c>
      <c r="J15" s="45">
        <v>17</v>
      </c>
      <c r="K15" s="123">
        <v>5</v>
      </c>
      <c r="L15" s="122">
        <v>8</v>
      </c>
      <c r="M15" s="123">
        <v>5</v>
      </c>
      <c r="N15" s="45">
        <v>10</v>
      </c>
      <c r="O15" s="46">
        <v>3</v>
      </c>
      <c r="P15" s="45">
        <v>2</v>
      </c>
    </row>
    <row r="16" spans="2:16" ht="13.5" customHeight="1" x14ac:dyDescent="0.2">
      <c r="B16" s="261"/>
      <c r="C16" s="262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1</v>
      </c>
      <c r="J16" s="41">
        <v>0</v>
      </c>
      <c r="K16" s="124">
        <v>0</v>
      </c>
      <c r="L16" s="125">
        <v>0</v>
      </c>
      <c r="M16" s="124">
        <v>0</v>
      </c>
      <c r="N16" s="41">
        <v>0</v>
      </c>
      <c r="O16" s="49">
        <v>0</v>
      </c>
      <c r="P16" s="41">
        <v>0</v>
      </c>
    </row>
    <row r="17" spans="2:16" x14ac:dyDescent="0.2">
      <c r="B17" s="263"/>
      <c r="C17" s="264"/>
      <c r="D17" s="41" t="s">
        <v>17</v>
      </c>
      <c r="E17" s="47">
        <v>100</v>
      </c>
      <c r="F17" s="48">
        <v>100</v>
      </c>
      <c r="G17" s="48">
        <v>100</v>
      </c>
      <c r="H17" s="41">
        <v>100</v>
      </c>
      <c r="I17" s="49">
        <v>96</v>
      </c>
      <c r="J17" s="41">
        <v>100</v>
      </c>
      <c r="K17" s="124">
        <v>100</v>
      </c>
      <c r="L17" s="125">
        <v>100</v>
      </c>
      <c r="M17" s="124">
        <v>100</v>
      </c>
      <c r="N17" s="41">
        <v>100</v>
      </c>
      <c r="O17" s="49">
        <v>100</v>
      </c>
      <c r="P17" s="41">
        <v>100</v>
      </c>
    </row>
    <row r="18" spans="2:16" x14ac:dyDescent="0.2">
      <c r="B18" s="245" t="s">
        <v>18</v>
      </c>
      <c r="C18" s="218"/>
      <c r="D18" s="45"/>
      <c r="E18" s="44"/>
      <c r="F18" s="43"/>
      <c r="G18" s="44"/>
      <c r="H18" s="45"/>
      <c r="I18" s="46"/>
      <c r="J18" s="45"/>
      <c r="K18" s="123"/>
      <c r="L18" s="122"/>
      <c r="M18" s="123"/>
      <c r="N18" s="45"/>
      <c r="O18" s="46"/>
      <c r="P18" s="45"/>
    </row>
    <row r="19" spans="2:16" x14ac:dyDescent="0.2">
      <c r="B19" s="265" t="s">
        <v>19</v>
      </c>
      <c r="C19" s="251" t="s">
        <v>46</v>
      </c>
      <c r="D19" s="50" t="s">
        <v>47</v>
      </c>
      <c r="E19" s="51"/>
      <c r="F19" s="52"/>
      <c r="G19" s="51"/>
      <c r="H19" s="50"/>
      <c r="I19" s="53"/>
      <c r="J19" s="50"/>
      <c r="K19" s="126"/>
      <c r="L19" s="127"/>
      <c r="M19" s="126"/>
      <c r="N19" s="50"/>
      <c r="O19" s="53"/>
      <c r="P19" s="50"/>
    </row>
    <row r="20" spans="2:16" x14ac:dyDescent="0.2">
      <c r="B20" s="266"/>
      <c r="C20" s="252"/>
      <c r="D20" s="45" t="s">
        <v>48</v>
      </c>
      <c r="E20" s="44"/>
      <c r="F20" s="43"/>
      <c r="G20" s="44"/>
      <c r="H20" s="45"/>
      <c r="I20" s="46"/>
      <c r="J20" s="45"/>
      <c r="K20" s="123"/>
      <c r="L20" s="122"/>
      <c r="M20" s="123"/>
      <c r="N20" s="45"/>
      <c r="O20" s="46"/>
      <c r="P20" s="45"/>
    </row>
    <row r="21" spans="2:16" x14ac:dyDescent="0.2">
      <c r="B21" s="266"/>
      <c r="C21" s="253"/>
      <c r="D21" s="41" t="s">
        <v>40</v>
      </c>
      <c r="E21" s="47"/>
      <c r="F21" s="48"/>
      <c r="G21" s="47"/>
      <c r="H21" s="41"/>
      <c r="I21" s="49"/>
      <c r="J21" s="41"/>
      <c r="K21" s="124"/>
      <c r="L21" s="125"/>
      <c r="M21" s="124"/>
      <c r="N21" s="41"/>
      <c r="O21" s="49"/>
      <c r="P21" s="41"/>
    </row>
    <row r="22" spans="2:16" ht="12.75" customHeight="1" x14ac:dyDescent="0.2">
      <c r="B22" s="266"/>
      <c r="C22" s="251" t="s">
        <v>31</v>
      </c>
      <c r="D22" s="50" t="s">
        <v>47</v>
      </c>
      <c r="E22" s="51"/>
      <c r="F22" s="52"/>
      <c r="G22" s="51"/>
      <c r="H22" s="50"/>
      <c r="I22" s="53"/>
      <c r="J22" s="50"/>
      <c r="K22" s="126"/>
      <c r="L22" s="127"/>
      <c r="M22" s="126"/>
      <c r="N22" s="50"/>
      <c r="O22" s="53"/>
      <c r="P22" s="50"/>
    </row>
    <row r="23" spans="2:16" x14ac:dyDescent="0.2">
      <c r="B23" s="266"/>
      <c r="C23" s="252"/>
      <c r="D23" s="45" t="s">
        <v>48</v>
      </c>
      <c r="E23" s="44"/>
      <c r="F23" s="43"/>
      <c r="G23" s="44"/>
      <c r="H23" s="45"/>
      <c r="I23" s="46"/>
      <c r="J23" s="45"/>
      <c r="K23" s="123"/>
      <c r="L23" s="122"/>
      <c r="M23" s="123"/>
      <c r="N23" s="45"/>
      <c r="O23" s="46"/>
      <c r="P23" s="45"/>
    </row>
    <row r="24" spans="2:16" x14ac:dyDescent="0.2">
      <c r="B24" s="266"/>
      <c r="C24" s="253"/>
      <c r="D24" s="41" t="s">
        <v>40</v>
      </c>
      <c r="E24" s="63"/>
      <c r="F24" s="63"/>
      <c r="G24" s="63"/>
      <c r="H24" s="75"/>
      <c r="I24" s="76"/>
      <c r="J24" s="75"/>
      <c r="K24" s="71"/>
      <c r="L24" s="63"/>
      <c r="M24" s="71"/>
      <c r="N24" s="75"/>
      <c r="O24" s="76"/>
      <c r="P24" s="75"/>
    </row>
    <row r="25" spans="2:16" ht="12.75" customHeight="1" x14ac:dyDescent="0.2">
      <c r="B25" s="266"/>
      <c r="C25" s="251" t="s">
        <v>49</v>
      </c>
      <c r="D25" s="50" t="s">
        <v>47</v>
      </c>
      <c r="E25" s="174">
        <v>939</v>
      </c>
      <c r="F25" s="175">
        <v>929</v>
      </c>
      <c r="G25" s="174">
        <v>934</v>
      </c>
      <c r="H25" s="176">
        <v>943</v>
      </c>
      <c r="I25" s="177">
        <v>957</v>
      </c>
      <c r="J25" s="176">
        <v>969</v>
      </c>
      <c r="K25" s="174">
        <v>965</v>
      </c>
      <c r="L25" s="175">
        <v>966</v>
      </c>
      <c r="M25" s="178">
        <v>973</v>
      </c>
      <c r="N25" s="50">
        <v>931</v>
      </c>
      <c r="O25" s="53">
        <v>913</v>
      </c>
      <c r="P25" s="50">
        <v>905</v>
      </c>
    </row>
    <row r="26" spans="2:16" x14ac:dyDescent="0.2">
      <c r="B26" s="266"/>
      <c r="C26" s="252"/>
      <c r="D26" s="45" t="s">
        <v>48</v>
      </c>
      <c r="E26" s="44">
        <v>4</v>
      </c>
      <c r="F26" s="43">
        <v>7</v>
      </c>
      <c r="G26" s="44">
        <v>2</v>
      </c>
      <c r="H26" s="45">
        <v>4</v>
      </c>
      <c r="I26" s="46">
        <v>3</v>
      </c>
      <c r="J26" s="45">
        <v>6</v>
      </c>
      <c r="K26" s="44">
        <v>7</v>
      </c>
      <c r="L26" s="43">
        <v>6</v>
      </c>
      <c r="M26" s="152">
        <v>11</v>
      </c>
      <c r="N26" s="45">
        <v>6</v>
      </c>
      <c r="O26" s="46">
        <v>1</v>
      </c>
      <c r="P26" s="45">
        <v>2</v>
      </c>
    </row>
    <row r="27" spans="2:16" x14ac:dyDescent="0.2">
      <c r="B27" s="267"/>
      <c r="C27" s="253"/>
      <c r="D27" s="41" t="s">
        <v>40</v>
      </c>
      <c r="E27" s="63">
        <f t="shared" ref="E27:P27" si="0">E26/E25*100</f>
        <v>0.42598509052183176</v>
      </c>
      <c r="F27" s="180">
        <f t="shared" si="0"/>
        <v>0.75349838536060276</v>
      </c>
      <c r="G27" s="63">
        <f t="shared" si="0"/>
        <v>0.21413276231263384</v>
      </c>
      <c r="H27" s="184">
        <f t="shared" si="0"/>
        <v>0.42417815482502658</v>
      </c>
      <c r="I27" s="185">
        <f t="shared" si="0"/>
        <v>0.31347962382445138</v>
      </c>
      <c r="J27" s="184">
        <f t="shared" si="0"/>
        <v>0.61919504643962853</v>
      </c>
      <c r="K27" s="183">
        <f t="shared" si="0"/>
        <v>0.72538860103626945</v>
      </c>
      <c r="L27" s="180">
        <f t="shared" si="0"/>
        <v>0.6211180124223602</v>
      </c>
      <c r="M27" s="183">
        <f t="shared" ref="M27" si="1">M26/M25*100</f>
        <v>1.1305241521068858</v>
      </c>
      <c r="N27" s="75">
        <f t="shared" si="0"/>
        <v>0.64446831364124602</v>
      </c>
      <c r="O27" s="75">
        <f t="shared" si="0"/>
        <v>0.10952902519167579</v>
      </c>
      <c r="P27" s="75">
        <f t="shared" si="0"/>
        <v>0.22099447513812157</v>
      </c>
    </row>
    <row r="28" spans="2:16" x14ac:dyDescent="0.2">
      <c r="B28" s="268" t="s">
        <v>50</v>
      </c>
      <c r="C28" s="260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3">
        <v>0</v>
      </c>
      <c r="J28" s="50">
        <v>0</v>
      </c>
      <c r="K28" s="130">
        <v>0</v>
      </c>
      <c r="L28" s="131">
        <v>2</v>
      </c>
      <c r="M28" s="130">
        <v>5</v>
      </c>
      <c r="N28" s="50">
        <v>0</v>
      </c>
      <c r="O28" s="50">
        <v>2</v>
      </c>
      <c r="P28" s="50">
        <v>5</v>
      </c>
    </row>
    <row r="29" spans="2:16" x14ac:dyDescent="0.2">
      <c r="B29" s="261"/>
      <c r="C29" s="262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6">
        <v>0</v>
      </c>
      <c r="J29" s="45">
        <v>0</v>
      </c>
      <c r="K29" s="129">
        <v>0</v>
      </c>
      <c r="L29" s="128">
        <v>2</v>
      </c>
      <c r="M29" s="129">
        <v>5</v>
      </c>
      <c r="N29" s="45">
        <v>0</v>
      </c>
      <c r="O29" s="45">
        <v>2</v>
      </c>
      <c r="P29" s="45">
        <v>5</v>
      </c>
    </row>
    <row r="30" spans="2:16" x14ac:dyDescent="0.2">
      <c r="B30" s="261"/>
      <c r="C30" s="262"/>
      <c r="D30" s="56" t="s">
        <v>53</v>
      </c>
      <c r="E30" s="43">
        <v>100</v>
      </c>
      <c r="F30" s="43">
        <v>100</v>
      </c>
      <c r="G30" s="43">
        <v>100</v>
      </c>
      <c r="H30" s="56">
        <v>100</v>
      </c>
      <c r="I30" s="67">
        <v>100</v>
      </c>
      <c r="J30" s="56">
        <v>100</v>
      </c>
      <c r="K30" s="132">
        <v>100</v>
      </c>
      <c r="L30" s="151">
        <v>100</v>
      </c>
      <c r="M30" s="132">
        <v>100</v>
      </c>
      <c r="N30" s="56">
        <v>100</v>
      </c>
      <c r="O30" s="56">
        <v>100</v>
      </c>
      <c r="P30" s="56">
        <v>100</v>
      </c>
    </row>
    <row r="31" spans="2:16" x14ac:dyDescent="0.2">
      <c r="B31" s="261"/>
      <c r="C31" s="262"/>
      <c r="D31" s="45" t="s">
        <v>41</v>
      </c>
      <c r="E31" s="58">
        <v>0</v>
      </c>
      <c r="F31" s="62">
        <v>0</v>
      </c>
      <c r="G31" s="62">
        <v>0</v>
      </c>
      <c r="H31" s="161">
        <v>0</v>
      </c>
      <c r="I31" s="161">
        <v>0</v>
      </c>
      <c r="J31" s="161">
        <v>0</v>
      </c>
      <c r="K31" s="169">
        <v>0</v>
      </c>
      <c r="L31" s="195" t="s">
        <v>77</v>
      </c>
      <c r="M31" s="198" t="s">
        <v>83</v>
      </c>
      <c r="N31" s="74">
        <v>0</v>
      </c>
      <c r="O31" s="161" t="s">
        <v>77</v>
      </c>
      <c r="P31" s="161" t="s">
        <v>83</v>
      </c>
    </row>
    <row r="32" spans="2:16" x14ac:dyDescent="0.2">
      <c r="B32" s="263"/>
      <c r="C32" s="264"/>
      <c r="D32" s="41" t="s">
        <v>42</v>
      </c>
      <c r="E32" s="58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133">
        <v>0</v>
      </c>
      <c r="L32" s="159">
        <v>0.51666666666666672</v>
      </c>
      <c r="M32" s="170">
        <v>0.24652777777777779</v>
      </c>
      <c r="N32" s="74">
        <v>0</v>
      </c>
      <c r="O32" s="161">
        <v>0.51666666666666672</v>
      </c>
      <c r="P32" s="161">
        <v>0.24652777777777779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74"/>
      <c r="D35" s="274"/>
      <c r="E35" s="255" t="s">
        <v>55</v>
      </c>
      <c r="F35" s="255"/>
      <c r="G35" s="255"/>
      <c r="H35" s="255"/>
      <c r="I35" s="214"/>
      <c r="J35" s="215"/>
      <c r="K35" s="217"/>
      <c r="L35" s="218"/>
      <c r="M35" s="214"/>
      <c r="N35" s="215"/>
      <c r="O35" s="217"/>
      <c r="P35" s="218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14"/>
      <c r="J36" s="215"/>
      <c r="K36" s="217"/>
      <c r="L36" s="218"/>
      <c r="M36" s="214"/>
      <c r="N36" s="215"/>
      <c r="O36" s="217"/>
      <c r="P36" s="218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14"/>
      <c r="J37" s="215"/>
      <c r="K37" s="217"/>
      <c r="L37" s="218"/>
      <c r="M37" s="214"/>
      <c r="N37" s="215"/>
      <c r="O37" s="217"/>
      <c r="P37" s="218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25" t="s">
        <v>22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N31" sqref="N31:N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27" t="s">
        <v>23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68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9" t="s">
        <v>0</v>
      </c>
      <c r="C7" s="270"/>
      <c r="D7" s="260"/>
      <c r="E7" s="239" t="str">
        <f>+'GO 133-C Report-Total Company'!E7:G8</f>
        <v>Date filed
(05/15/14)</v>
      </c>
      <c r="F7" s="299"/>
      <c r="G7" s="299"/>
      <c r="H7" s="233" t="str">
        <f>+'GO 133-C Report-Total Company'!H7:J8</f>
        <v>Date filed
(08/15/14)</v>
      </c>
      <c r="I7" s="294"/>
      <c r="J7" s="295"/>
      <c r="K7" s="240" t="str">
        <f>+'GO 133-C Report-Total Company'!K7:M8</f>
        <v>Date filed
(11/15/14)</v>
      </c>
      <c r="L7" s="299"/>
      <c r="M7" s="299"/>
      <c r="N7" s="233" t="str">
        <f>+'GO 133-C Report-Total Company'!N7:P8</f>
        <v>Date filed
(02/15/15)</v>
      </c>
      <c r="O7" s="294"/>
      <c r="P7" s="295"/>
    </row>
    <row r="8" spans="2:16" ht="12.75" customHeight="1" x14ac:dyDescent="0.2">
      <c r="B8" s="261"/>
      <c r="C8" s="271"/>
      <c r="D8" s="262"/>
      <c r="E8" s="300"/>
      <c r="F8" s="301"/>
      <c r="G8" s="301"/>
      <c r="H8" s="296"/>
      <c r="I8" s="297"/>
      <c r="J8" s="298"/>
      <c r="K8" s="301"/>
      <c r="L8" s="301"/>
      <c r="M8" s="301"/>
      <c r="N8" s="296"/>
      <c r="O8" s="297"/>
      <c r="P8" s="298"/>
    </row>
    <row r="9" spans="2:16" ht="12.75" customHeight="1" x14ac:dyDescent="0.2">
      <c r="B9" s="261"/>
      <c r="C9" s="271"/>
      <c r="D9" s="262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40" customFormat="1" ht="12.75" customHeight="1" x14ac:dyDescent="0.2">
      <c r="B10" s="263"/>
      <c r="C10" s="272"/>
      <c r="D10" s="26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60"/>
      <c r="D11" s="41" t="s">
        <v>26</v>
      </c>
      <c r="E11" s="82">
        <v>8.1300000000000008</v>
      </c>
      <c r="F11" s="63">
        <v>13.27</v>
      </c>
      <c r="G11" s="71">
        <v>23.76</v>
      </c>
      <c r="H11" s="75">
        <v>13.01</v>
      </c>
      <c r="I11" s="46">
        <v>10.84</v>
      </c>
      <c r="J11" s="75">
        <v>7.08</v>
      </c>
      <c r="K11" s="135">
        <v>13.73</v>
      </c>
      <c r="L11" s="134">
        <v>18.09</v>
      </c>
      <c r="M11" s="140">
        <v>47.14</v>
      </c>
      <c r="N11" s="75">
        <v>51.13</v>
      </c>
      <c r="O11" s="76">
        <v>31.66</v>
      </c>
      <c r="P11" s="75">
        <v>11.87</v>
      </c>
    </row>
    <row r="12" spans="2:16" x14ac:dyDescent="0.2">
      <c r="B12" s="261"/>
      <c r="C12" s="262"/>
      <c r="D12" s="45" t="s">
        <v>27</v>
      </c>
      <c r="E12" s="44">
        <v>9</v>
      </c>
      <c r="F12" s="43">
        <v>18</v>
      </c>
      <c r="G12" s="44">
        <v>26</v>
      </c>
      <c r="H12" s="45">
        <v>21</v>
      </c>
      <c r="I12" s="46">
        <v>17</v>
      </c>
      <c r="J12" s="45">
        <v>11</v>
      </c>
      <c r="K12" s="135">
        <v>16</v>
      </c>
      <c r="L12" s="134">
        <v>10</v>
      </c>
      <c r="M12" s="140">
        <v>22</v>
      </c>
      <c r="N12" s="45">
        <v>23</v>
      </c>
      <c r="O12" s="46">
        <v>15</v>
      </c>
      <c r="P12" s="45">
        <v>17</v>
      </c>
    </row>
    <row r="13" spans="2:16" x14ac:dyDescent="0.2">
      <c r="B13" s="263"/>
      <c r="C13" s="264"/>
      <c r="D13" s="41" t="s">
        <v>28</v>
      </c>
      <c r="E13" s="47">
        <v>0.9</v>
      </c>
      <c r="F13" s="48">
        <v>0.74</v>
      </c>
      <c r="G13" s="47">
        <v>0.91</v>
      </c>
      <c r="H13" s="41">
        <v>0.62</v>
      </c>
      <c r="I13" s="49">
        <v>0.64</v>
      </c>
      <c r="J13" s="41">
        <v>0.64</v>
      </c>
      <c r="K13" s="163">
        <v>0.86</v>
      </c>
      <c r="L13" s="137">
        <v>1.81</v>
      </c>
      <c r="M13" s="136">
        <v>2.14</v>
      </c>
      <c r="N13" s="41">
        <v>2.2200000000000002</v>
      </c>
      <c r="O13" s="49">
        <v>2.11</v>
      </c>
      <c r="P13" s="41">
        <v>0.7</v>
      </c>
    </row>
    <row r="14" spans="2:16" ht="12.75" customHeight="1" x14ac:dyDescent="0.2">
      <c r="B14" s="259" t="s">
        <v>44</v>
      </c>
      <c r="C14" s="260"/>
      <c r="D14" s="50" t="s">
        <v>45</v>
      </c>
      <c r="E14" s="51">
        <v>16</v>
      </c>
      <c r="F14" s="52">
        <v>31</v>
      </c>
      <c r="G14" s="51">
        <v>37</v>
      </c>
      <c r="H14" s="50">
        <v>29</v>
      </c>
      <c r="I14" s="53">
        <v>28</v>
      </c>
      <c r="J14" s="50">
        <v>21</v>
      </c>
      <c r="K14" s="138">
        <v>22</v>
      </c>
      <c r="L14" s="139">
        <v>15</v>
      </c>
      <c r="M14" s="138">
        <v>27</v>
      </c>
      <c r="N14" s="50">
        <v>27</v>
      </c>
      <c r="O14" s="53">
        <v>26</v>
      </c>
      <c r="P14" s="50">
        <v>22</v>
      </c>
    </row>
    <row r="15" spans="2:16" ht="15" customHeight="1" x14ac:dyDescent="0.2">
      <c r="B15" s="261"/>
      <c r="C15" s="262"/>
      <c r="D15" s="54" t="s">
        <v>29</v>
      </c>
      <c r="E15" s="44">
        <v>16</v>
      </c>
      <c r="F15" s="43">
        <v>31</v>
      </c>
      <c r="G15" s="44">
        <v>37</v>
      </c>
      <c r="H15" s="45">
        <v>29</v>
      </c>
      <c r="I15" s="46">
        <v>27</v>
      </c>
      <c r="J15" s="45">
        <v>21</v>
      </c>
      <c r="K15" s="135">
        <v>22</v>
      </c>
      <c r="L15" s="134">
        <v>15</v>
      </c>
      <c r="M15" s="135">
        <v>27</v>
      </c>
      <c r="N15" s="45">
        <v>27</v>
      </c>
      <c r="O15" s="46">
        <v>26</v>
      </c>
      <c r="P15" s="45">
        <v>22</v>
      </c>
    </row>
    <row r="16" spans="2:16" ht="13.5" customHeight="1" x14ac:dyDescent="0.2">
      <c r="B16" s="261"/>
      <c r="C16" s="262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1</v>
      </c>
      <c r="J16" s="41">
        <v>0</v>
      </c>
      <c r="K16" s="136">
        <v>0</v>
      </c>
      <c r="L16" s="137">
        <v>0</v>
      </c>
      <c r="M16" s="136">
        <v>0</v>
      </c>
      <c r="N16" s="41">
        <v>0</v>
      </c>
      <c r="O16" s="49">
        <v>0</v>
      </c>
      <c r="P16" s="41">
        <v>0</v>
      </c>
    </row>
    <row r="17" spans="2:16" x14ac:dyDescent="0.2">
      <c r="B17" s="263"/>
      <c r="C17" s="264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96.43</v>
      </c>
      <c r="J17" s="41">
        <v>100</v>
      </c>
      <c r="K17" s="136">
        <v>100</v>
      </c>
      <c r="L17" s="137">
        <v>100</v>
      </c>
      <c r="M17" s="136">
        <v>100</v>
      </c>
      <c r="N17" s="45">
        <v>100</v>
      </c>
      <c r="O17" s="45">
        <v>100</v>
      </c>
      <c r="P17" s="41">
        <v>100</v>
      </c>
    </row>
    <row r="18" spans="2:16" x14ac:dyDescent="0.2">
      <c r="B18" s="245" t="s">
        <v>18</v>
      </c>
      <c r="C18" s="218"/>
      <c r="D18" s="45"/>
      <c r="E18" s="44"/>
      <c r="F18" s="43"/>
      <c r="G18" s="44"/>
      <c r="H18" s="45"/>
      <c r="I18" s="46"/>
      <c r="J18" s="45"/>
      <c r="K18" s="135"/>
      <c r="L18" s="134"/>
      <c r="M18" s="135"/>
      <c r="N18" s="45"/>
      <c r="O18" s="46"/>
      <c r="P18" s="45"/>
    </row>
    <row r="19" spans="2:16" x14ac:dyDescent="0.2">
      <c r="B19" s="265" t="s">
        <v>19</v>
      </c>
      <c r="C19" s="251" t="s">
        <v>46</v>
      </c>
      <c r="D19" s="50" t="s">
        <v>47</v>
      </c>
      <c r="E19" s="174"/>
      <c r="F19" s="175"/>
      <c r="G19" s="174"/>
      <c r="H19" s="176"/>
      <c r="I19" s="177"/>
      <c r="J19" s="176"/>
      <c r="K19" s="178"/>
      <c r="L19" s="179"/>
      <c r="M19" s="178"/>
      <c r="N19" s="50"/>
      <c r="O19" s="53"/>
      <c r="P19" s="50"/>
    </row>
    <row r="20" spans="2:16" x14ac:dyDescent="0.2">
      <c r="B20" s="266"/>
      <c r="C20" s="252"/>
      <c r="D20" s="45" t="s">
        <v>48</v>
      </c>
      <c r="E20" s="44"/>
      <c r="F20" s="43"/>
      <c r="G20" s="44"/>
      <c r="H20" s="45"/>
      <c r="I20" s="46"/>
      <c r="J20" s="45"/>
      <c r="K20" s="135"/>
      <c r="L20" s="134"/>
      <c r="M20" s="135"/>
      <c r="N20" s="45"/>
      <c r="O20" s="46"/>
      <c r="P20" s="45"/>
    </row>
    <row r="21" spans="2:16" x14ac:dyDescent="0.2">
      <c r="B21" s="266"/>
      <c r="C21" s="253"/>
      <c r="D21" s="41" t="s">
        <v>40</v>
      </c>
      <c r="E21" s="180"/>
      <c r="F21" s="180"/>
      <c r="G21" s="180"/>
      <c r="H21" s="184"/>
      <c r="I21" s="185"/>
      <c r="J21" s="184"/>
      <c r="K21" s="183"/>
      <c r="L21" s="180"/>
      <c r="M21" s="183"/>
      <c r="N21" s="75"/>
      <c r="O21" s="76"/>
      <c r="P21" s="75"/>
    </row>
    <row r="22" spans="2:16" ht="12.75" customHeight="1" x14ac:dyDescent="0.2">
      <c r="B22" s="266"/>
      <c r="C22" s="251" t="s">
        <v>31</v>
      </c>
      <c r="D22" s="50" t="s">
        <v>47</v>
      </c>
      <c r="E22" s="174">
        <v>2850</v>
      </c>
      <c r="F22" s="175">
        <v>2859</v>
      </c>
      <c r="G22" s="174">
        <v>2869</v>
      </c>
      <c r="H22" s="176">
        <v>2848</v>
      </c>
      <c r="I22" s="177">
        <v>2847</v>
      </c>
      <c r="J22" s="176">
        <v>2840</v>
      </c>
      <c r="K22" s="178">
        <v>2836</v>
      </c>
      <c r="L22" s="179">
        <v>2812</v>
      </c>
      <c r="M22" s="178">
        <v>2814</v>
      </c>
      <c r="N22" s="50">
        <v>2818</v>
      </c>
      <c r="O22" s="53">
        <v>2813</v>
      </c>
      <c r="P22" s="50">
        <v>2821</v>
      </c>
    </row>
    <row r="23" spans="2:16" x14ac:dyDescent="0.2">
      <c r="B23" s="266"/>
      <c r="C23" s="252"/>
      <c r="D23" s="45" t="s">
        <v>48</v>
      </c>
      <c r="E23" s="44">
        <v>11</v>
      </c>
      <c r="F23" s="43">
        <v>20</v>
      </c>
      <c r="G23" s="44">
        <v>7</v>
      </c>
      <c r="H23" s="45">
        <v>15</v>
      </c>
      <c r="I23" s="46">
        <v>22</v>
      </c>
      <c r="J23" s="45">
        <v>21</v>
      </c>
      <c r="K23" s="152">
        <v>25</v>
      </c>
      <c r="L23" s="151">
        <v>20</v>
      </c>
      <c r="M23" s="152">
        <v>13</v>
      </c>
      <c r="N23" s="45">
        <v>15</v>
      </c>
      <c r="O23" s="46">
        <v>15</v>
      </c>
      <c r="P23" s="45">
        <v>31</v>
      </c>
    </row>
    <row r="24" spans="2:16" x14ac:dyDescent="0.2">
      <c r="B24" s="266"/>
      <c r="C24" s="253"/>
      <c r="D24" s="41" t="s">
        <v>40</v>
      </c>
      <c r="E24" s="180">
        <f t="shared" ref="E24:P24" si="0">E23/E22*100</f>
        <v>0.38596491228070179</v>
      </c>
      <c r="F24" s="180">
        <f t="shared" si="0"/>
        <v>0.69954529555788736</v>
      </c>
      <c r="G24" s="180">
        <f t="shared" si="0"/>
        <v>0.24398745207389336</v>
      </c>
      <c r="H24" s="184">
        <f t="shared" si="0"/>
        <v>0.526685393258427</v>
      </c>
      <c r="I24" s="185">
        <f t="shared" si="0"/>
        <v>0.77274323849666315</v>
      </c>
      <c r="J24" s="184">
        <f t="shared" si="0"/>
        <v>0.73943661971830987</v>
      </c>
      <c r="K24" s="183">
        <f t="shared" si="0"/>
        <v>0.88152327221438642</v>
      </c>
      <c r="L24" s="180">
        <f t="shared" si="0"/>
        <v>0.71123755334281646</v>
      </c>
      <c r="M24" s="183">
        <f t="shared" si="0"/>
        <v>0.46197583511016344</v>
      </c>
      <c r="N24" s="75">
        <f t="shared" si="0"/>
        <v>0.53229240596167493</v>
      </c>
      <c r="O24" s="76">
        <f t="shared" si="0"/>
        <v>0.53323853537148957</v>
      </c>
      <c r="P24" s="75">
        <f t="shared" si="0"/>
        <v>1.098901098901099</v>
      </c>
    </row>
    <row r="25" spans="2:16" ht="12.75" customHeight="1" x14ac:dyDescent="0.2">
      <c r="B25" s="266"/>
      <c r="C25" s="251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66"/>
      <c r="C26" s="252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67"/>
      <c r="C27" s="253"/>
      <c r="D27" s="41" t="s">
        <v>40</v>
      </c>
      <c r="E27" s="43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68" t="s">
        <v>50</v>
      </c>
      <c r="C28" s="260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3">
        <v>0</v>
      </c>
      <c r="J28" s="45">
        <v>0</v>
      </c>
      <c r="K28" s="142">
        <v>0</v>
      </c>
      <c r="L28" s="151">
        <v>6</v>
      </c>
      <c r="M28" s="142">
        <v>6</v>
      </c>
      <c r="N28" s="50">
        <v>0</v>
      </c>
      <c r="O28" s="50">
        <v>6</v>
      </c>
      <c r="P28" s="50">
        <v>6</v>
      </c>
    </row>
    <row r="29" spans="2:16" x14ac:dyDescent="0.2">
      <c r="B29" s="261"/>
      <c r="C29" s="262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6">
        <v>0</v>
      </c>
      <c r="J29" s="45">
        <v>0</v>
      </c>
      <c r="K29" s="141">
        <v>0</v>
      </c>
      <c r="L29" s="151">
        <v>6</v>
      </c>
      <c r="M29" s="141">
        <v>6</v>
      </c>
      <c r="N29" s="45">
        <v>0</v>
      </c>
      <c r="O29" s="45">
        <v>6</v>
      </c>
      <c r="P29" s="45">
        <v>6</v>
      </c>
    </row>
    <row r="30" spans="2:16" x14ac:dyDescent="0.2">
      <c r="B30" s="261"/>
      <c r="C30" s="262"/>
      <c r="D30" s="56" t="s">
        <v>53</v>
      </c>
      <c r="E30" s="69" t="s">
        <v>69</v>
      </c>
      <c r="F30" s="69" t="s">
        <v>69</v>
      </c>
      <c r="G30" s="69" t="s">
        <v>69</v>
      </c>
      <c r="H30" s="74" t="s">
        <v>69</v>
      </c>
      <c r="I30" s="74" t="s">
        <v>69</v>
      </c>
      <c r="J30" s="74" t="s">
        <v>69</v>
      </c>
      <c r="K30" s="171" t="s">
        <v>69</v>
      </c>
      <c r="L30" s="144" t="s">
        <v>69</v>
      </c>
      <c r="M30" s="164" t="s">
        <v>69</v>
      </c>
      <c r="N30" s="74" t="s">
        <v>69</v>
      </c>
      <c r="O30" s="74" t="s">
        <v>69</v>
      </c>
      <c r="P30" s="74" t="s">
        <v>69</v>
      </c>
    </row>
    <row r="31" spans="2:16" x14ac:dyDescent="0.2">
      <c r="B31" s="261"/>
      <c r="C31" s="262"/>
      <c r="D31" s="45" t="s">
        <v>41</v>
      </c>
      <c r="E31" s="62">
        <v>0</v>
      </c>
      <c r="F31" s="58">
        <v>0</v>
      </c>
      <c r="G31" s="62">
        <v>0</v>
      </c>
      <c r="H31" s="64">
        <v>0</v>
      </c>
      <c r="I31" s="64">
        <v>0</v>
      </c>
      <c r="J31" s="64">
        <v>0</v>
      </c>
      <c r="K31" s="157">
        <v>0</v>
      </c>
      <c r="L31" s="159">
        <v>0.99861111111111101</v>
      </c>
      <c r="M31" s="199" t="s">
        <v>84</v>
      </c>
      <c r="N31" s="64">
        <v>0</v>
      </c>
      <c r="O31" s="74" t="s">
        <v>90</v>
      </c>
      <c r="P31" s="74" t="s">
        <v>84</v>
      </c>
    </row>
    <row r="32" spans="2:16" x14ac:dyDescent="0.2">
      <c r="B32" s="263"/>
      <c r="C32" s="264"/>
      <c r="D32" s="41" t="s">
        <v>42</v>
      </c>
      <c r="E32" s="62">
        <v>0</v>
      </c>
      <c r="F32" s="58">
        <v>0</v>
      </c>
      <c r="G32" s="62">
        <v>0</v>
      </c>
      <c r="H32" s="64">
        <v>0</v>
      </c>
      <c r="I32" s="64">
        <v>0</v>
      </c>
      <c r="J32" s="64">
        <v>0</v>
      </c>
      <c r="K32" s="143">
        <v>0</v>
      </c>
      <c r="L32" s="159">
        <v>0.16597222222222222</v>
      </c>
      <c r="M32" s="164" t="s">
        <v>85</v>
      </c>
      <c r="N32" s="64">
        <v>0</v>
      </c>
      <c r="O32" s="74" t="s">
        <v>91</v>
      </c>
      <c r="P32" s="74" t="s">
        <v>85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74"/>
      <c r="D35" s="274"/>
      <c r="E35" s="255" t="s">
        <v>55</v>
      </c>
      <c r="F35" s="255"/>
      <c r="G35" s="255"/>
      <c r="H35" s="255"/>
      <c r="I35" s="214"/>
      <c r="J35" s="215"/>
      <c r="K35" s="217"/>
      <c r="L35" s="218"/>
      <c r="M35" s="214"/>
      <c r="N35" s="215"/>
      <c r="O35" s="217"/>
      <c r="P35" s="218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14"/>
      <c r="J36" s="215"/>
      <c r="K36" s="217"/>
      <c r="L36" s="218"/>
      <c r="M36" s="214"/>
      <c r="N36" s="215"/>
      <c r="O36" s="217"/>
      <c r="P36" s="218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14"/>
      <c r="J37" s="215"/>
      <c r="K37" s="217"/>
      <c r="L37" s="218"/>
      <c r="M37" s="214"/>
      <c r="N37" s="215"/>
      <c r="O37" s="217"/>
      <c r="P37" s="218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25" t="s">
        <v>22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J30" sqref="J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27" t="s">
        <v>23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s="3" customFormat="1" ht="13.5" thickBot="1" x14ac:dyDescent="0.25">
      <c r="B2" s="3" t="s">
        <v>36</v>
      </c>
      <c r="D2" s="254" t="s">
        <v>58</v>
      </c>
      <c r="E2" s="254"/>
      <c r="I2" s="4" t="s">
        <v>32</v>
      </c>
      <c r="J2" s="9" t="s">
        <v>59</v>
      </c>
      <c r="M2" s="3" t="s">
        <v>37</v>
      </c>
      <c r="N2" s="6"/>
      <c r="O2" s="68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9" t="s">
        <v>0</v>
      </c>
      <c r="C7" s="270"/>
      <c r="D7" s="260"/>
      <c r="E7" s="239" t="str">
        <f>+'GO 133-C Report-Total Company'!E7:G8</f>
        <v>Date filed
(05/15/14)</v>
      </c>
      <c r="F7" s="299"/>
      <c r="G7" s="299"/>
      <c r="H7" s="233" t="str">
        <f>+'GO 133-C Report-Total Company'!H7:J8</f>
        <v>Date filed
(08/15/14)</v>
      </c>
      <c r="I7" s="294"/>
      <c r="J7" s="295"/>
      <c r="K7" s="240" t="str">
        <f>+'GO 133-C Report-Total Company'!K7:M8</f>
        <v>Date filed
(11/15/14)</v>
      </c>
      <c r="L7" s="299"/>
      <c r="M7" s="299"/>
      <c r="N7" s="233" t="str">
        <f>+'GO 133-C Report-Total Company'!N7:P8</f>
        <v>Date filed
(02/15/15)</v>
      </c>
      <c r="O7" s="294"/>
      <c r="P7" s="295"/>
    </row>
    <row r="8" spans="2:16" ht="12.75" customHeight="1" x14ac:dyDescent="0.2">
      <c r="B8" s="261"/>
      <c r="C8" s="271"/>
      <c r="D8" s="262"/>
      <c r="E8" s="300"/>
      <c r="F8" s="301"/>
      <c r="G8" s="301"/>
      <c r="H8" s="296"/>
      <c r="I8" s="297"/>
      <c r="J8" s="298"/>
      <c r="K8" s="301"/>
      <c r="L8" s="301"/>
      <c r="M8" s="301"/>
      <c r="N8" s="296"/>
      <c r="O8" s="297"/>
      <c r="P8" s="298"/>
    </row>
    <row r="9" spans="2:16" ht="12.75" customHeight="1" x14ac:dyDescent="0.2">
      <c r="B9" s="261"/>
      <c r="C9" s="271"/>
      <c r="D9" s="262"/>
      <c r="E9" s="256" t="s">
        <v>1</v>
      </c>
      <c r="F9" s="257"/>
      <c r="G9" s="258"/>
      <c r="H9" s="246" t="s">
        <v>2</v>
      </c>
      <c r="I9" s="249"/>
      <c r="J9" s="250"/>
      <c r="K9" s="256" t="s">
        <v>3</v>
      </c>
      <c r="L9" s="257"/>
      <c r="M9" s="258"/>
      <c r="N9" s="246" t="s">
        <v>4</v>
      </c>
      <c r="O9" s="249"/>
      <c r="P9" s="250"/>
    </row>
    <row r="10" spans="2:16" s="40" customFormat="1" ht="12.75" customHeight="1" x14ac:dyDescent="0.2">
      <c r="B10" s="263"/>
      <c r="C10" s="272"/>
      <c r="D10" s="26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9" t="s">
        <v>43</v>
      </c>
      <c r="C11" s="260"/>
      <c r="D11" s="41" t="s">
        <v>26</v>
      </c>
      <c r="E11" s="71">
        <v>24.43</v>
      </c>
      <c r="F11" s="42">
        <v>19.079999999999998</v>
      </c>
      <c r="G11" s="43">
        <v>19.41</v>
      </c>
      <c r="H11" s="45">
        <v>17.440000000000001</v>
      </c>
      <c r="I11" s="46">
        <v>14.44</v>
      </c>
      <c r="J11" s="45">
        <v>22.16</v>
      </c>
      <c r="K11" s="146">
        <v>20.149999999999999</v>
      </c>
      <c r="L11" s="145">
        <v>37.36</v>
      </c>
      <c r="M11" s="146">
        <v>68.86</v>
      </c>
      <c r="N11" s="45">
        <v>29.05</v>
      </c>
      <c r="O11" s="76">
        <v>18</v>
      </c>
      <c r="P11" s="45">
        <v>25.56</v>
      </c>
    </row>
    <row r="12" spans="2:16" x14ac:dyDescent="0.2">
      <c r="B12" s="261"/>
      <c r="C12" s="262"/>
      <c r="D12" s="45" t="s">
        <v>27</v>
      </c>
      <c r="E12" s="44">
        <v>30</v>
      </c>
      <c r="F12" s="43">
        <v>26</v>
      </c>
      <c r="G12" s="44">
        <v>25</v>
      </c>
      <c r="H12" s="45">
        <v>28</v>
      </c>
      <c r="I12" s="46">
        <v>21</v>
      </c>
      <c r="J12" s="45">
        <v>26</v>
      </c>
      <c r="K12" s="146">
        <v>24</v>
      </c>
      <c r="L12" s="145">
        <v>26</v>
      </c>
      <c r="M12" s="146">
        <v>35</v>
      </c>
      <c r="N12" s="45">
        <v>22</v>
      </c>
      <c r="O12" s="46">
        <v>17</v>
      </c>
      <c r="P12" s="45">
        <v>27</v>
      </c>
    </row>
    <row r="13" spans="2:16" x14ac:dyDescent="0.2">
      <c r="B13" s="263"/>
      <c r="C13" s="264"/>
      <c r="D13" s="41" t="s">
        <v>28</v>
      </c>
      <c r="E13" s="47">
        <v>0.81</v>
      </c>
      <c r="F13" s="73">
        <v>0.73</v>
      </c>
      <c r="G13" s="47">
        <v>0.78</v>
      </c>
      <c r="H13" s="79">
        <v>0.62</v>
      </c>
      <c r="I13" s="49">
        <v>0.69</v>
      </c>
      <c r="J13" s="41">
        <v>0.85</v>
      </c>
      <c r="K13" s="147">
        <v>0.84</v>
      </c>
      <c r="L13" s="158">
        <v>1.44</v>
      </c>
      <c r="M13" s="147">
        <v>1.97</v>
      </c>
      <c r="N13" s="41">
        <v>1.32</v>
      </c>
      <c r="O13" s="49">
        <v>1.06</v>
      </c>
      <c r="P13" s="41">
        <v>0.95</v>
      </c>
    </row>
    <row r="14" spans="2:16" ht="12.75" customHeight="1" x14ac:dyDescent="0.2">
      <c r="B14" s="259" t="s">
        <v>44</v>
      </c>
      <c r="C14" s="260"/>
      <c r="D14" s="50" t="s">
        <v>45</v>
      </c>
      <c r="E14" s="51">
        <v>42</v>
      </c>
      <c r="F14" s="52">
        <v>37</v>
      </c>
      <c r="G14" s="51">
        <v>40</v>
      </c>
      <c r="H14" s="50">
        <v>44</v>
      </c>
      <c r="I14" s="53">
        <v>36</v>
      </c>
      <c r="J14" s="50">
        <v>32</v>
      </c>
      <c r="K14" s="149">
        <v>30</v>
      </c>
      <c r="L14" s="150">
        <v>34</v>
      </c>
      <c r="M14" s="149">
        <v>45</v>
      </c>
      <c r="N14" s="50">
        <v>32</v>
      </c>
      <c r="O14" s="53">
        <v>31</v>
      </c>
      <c r="P14" s="50">
        <v>48</v>
      </c>
    </row>
    <row r="15" spans="2:16" ht="15" customHeight="1" x14ac:dyDescent="0.2">
      <c r="B15" s="261"/>
      <c r="C15" s="262"/>
      <c r="D15" s="54" t="s">
        <v>29</v>
      </c>
      <c r="E15" s="44">
        <v>42</v>
      </c>
      <c r="F15" s="43">
        <v>37</v>
      </c>
      <c r="G15" s="44">
        <v>40</v>
      </c>
      <c r="H15" s="45">
        <v>44</v>
      </c>
      <c r="I15" s="46">
        <v>36</v>
      </c>
      <c r="J15" s="45">
        <v>32</v>
      </c>
      <c r="K15" s="146">
        <v>30</v>
      </c>
      <c r="L15" s="145">
        <v>34</v>
      </c>
      <c r="M15" s="146">
        <v>45</v>
      </c>
      <c r="N15" s="45">
        <v>31</v>
      </c>
      <c r="O15" s="46">
        <v>31</v>
      </c>
      <c r="P15" s="45">
        <v>47</v>
      </c>
    </row>
    <row r="16" spans="2:16" ht="13.5" customHeight="1" x14ac:dyDescent="0.2">
      <c r="B16" s="261"/>
      <c r="C16" s="262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0</v>
      </c>
      <c r="J16" s="41">
        <v>0</v>
      </c>
      <c r="K16" s="147">
        <v>0</v>
      </c>
      <c r="L16" s="148">
        <v>0</v>
      </c>
      <c r="M16" s="147">
        <v>0</v>
      </c>
      <c r="N16" s="41">
        <v>1</v>
      </c>
      <c r="O16" s="49">
        <v>0</v>
      </c>
      <c r="P16" s="41">
        <v>1</v>
      </c>
    </row>
    <row r="17" spans="2:16" x14ac:dyDescent="0.2">
      <c r="B17" s="263"/>
      <c r="C17" s="264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100</v>
      </c>
      <c r="J17" s="41">
        <v>100</v>
      </c>
      <c r="K17" s="147">
        <v>100</v>
      </c>
      <c r="L17" s="148">
        <v>100</v>
      </c>
      <c r="M17" s="147">
        <v>100</v>
      </c>
      <c r="N17" s="41">
        <v>96.88</v>
      </c>
      <c r="O17" s="49">
        <v>100</v>
      </c>
      <c r="P17" s="41">
        <v>97.92</v>
      </c>
    </row>
    <row r="18" spans="2:16" x14ac:dyDescent="0.2">
      <c r="B18" s="245" t="s">
        <v>18</v>
      </c>
      <c r="C18" s="218"/>
      <c r="D18" s="45"/>
      <c r="E18" s="44"/>
      <c r="F18" s="43"/>
      <c r="G18" s="44"/>
      <c r="H18" s="45"/>
      <c r="I18" s="46"/>
      <c r="J18" s="45"/>
      <c r="K18" s="146"/>
      <c r="L18" s="145"/>
      <c r="M18" s="146"/>
      <c r="N18" s="45"/>
      <c r="O18" s="46"/>
      <c r="P18" s="45"/>
    </row>
    <row r="19" spans="2:16" x14ac:dyDescent="0.2">
      <c r="B19" s="265" t="s">
        <v>19</v>
      </c>
      <c r="C19" s="251" t="s">
        <v>46</v>
      </c>
      <c r="D19" s="50" t="s">
        <v>47</v>
      </c>
      <c r="E19" s="174">
        <v>3978</v>
      </c>
      <c r="F19" s="175">
        <v>3976</v>
      </c>
      <c r="G19" s="174">
        <v>3996</v>
      </c>
      <c r="H19" s="176">
        <v>3968</v>
      </c>
      <c r="I19" s="177">
        <v>3984</v>
      </c>
      <c r="J19" s="176">
        <v>3984</v>
      </c>
      <c r="K19" s="178">
        <v>3971</v>
      </c>
      <c r="L19" s="179">
        <v>3949</v>
      </c>
      <c r="M19" s="178">
        <v>3976</v>
      </c>
      <c r="N19" s="50">
        <v>3944</v>
      </c>
      <c r="O19" s="53">
        <v>3936</v>
      </c>
      <c r="P19" s="50">
        <v>3949</v>
      </c>
    </row>
    <row r="20" spans="2:16" x14ac:dyDescent="0.2">
      <c r="B20" s="266"/>
      <c r="C20" s="252"/>
      <c r="D20" s="45" t="s">
        <v>48</v>
      </c>
      <c r="E20" s="44">
        <v>26</v>
      </c>
      <c r="F20" s="43">
        <v>43</v>
      </c>
      <c r="G20" s="44">
        <v>44</v>
      </c>
      <c r="H20" s="45">
        <v>49</v>
      </c>
      <c r="I20" s="46">
        <v>36</v>
      </c>
      <c r="J20" s="45">
        <v>28</v>
      </c>
      <c r="K20" s="146">
        <v>26</v>
      </c>
      <c r="L20" s="145">
        <v>31</v>
      </c>
      <c r="M20" s="146">
        <v>34</v>
      </c>
      <c r="N20" s="45">
        <v>22</v>
      </c>
      <c r="O20" s="46">
        <v>31</v>
      </c>
      <c r="P20" s="45">
        <v>35</v>
      </c>
    </row>
    <row r="21" spans="2:16" x14ac:dyDescent="0.2">
      <c r="B21" s="266"/>
      <c r="C21" s="253"/>
      <c r="D21" s="41" t="s">
        <v>40</v>
      </c>
      <c r="E21" s="180">
        <f t="shared" ref="E21:P21" si="0">E20/E19*100</f>
        <v>0.65359477124183007</v>
      </c>
      <c r="F21" s="180">
        <f t="shared" si="0"/>
        <v>1.0814889336016096</v>
      </c>
      <c r="G21" s="180">
        <f t="shared" si="0"/>
        <v>1.1011011011011012</v>
      </c>
      <c r="H21" s="184">
        <f t="shared" si="0"/>
        <v>1.2348790322580645</v>
      </c>
      <c r="I21" s="185">
        <f t="shared" si="0"/>
        <v>0.90361445783132521</v>
      </c>
      <c r="J21" s="184">
        <f t="shared" si="0"/>
        <v>0.70281124497991965</v>
      </c>
      <c r="K21" s="183">
        <f t="shared" si="0"/>
        <v>0.65474691513472671</v>
      </c>
      <c r="L21" s="180">
        <f t="shared" si="0"/>
        <v>0.78500886300329198</v>
      </c>
      <c r="M21" s="183">
        <f t="shared" si="0"/>
        <v>0.85513078470824955</v>
      </c>
      <c r="N21" s="75">
        <f t="shared" si="0"/>
        <v>0.55780933062880322</v>
      </c>
      <c r="O21" s="76">
        <f t="shared" si="0"/>
        <v>0.78760162601626016</v>
      </c>
      <c r="P21" s="75">
        <f t="shared" si="0"/>
        <v>0.8863003291972652</v>
      </c>
    </row>
    <row r="22" spans="2:16" ht="12.75" customHeight="1" x14ac:dyDescent="0.2">
      <c r="B22" s="266"/>
      <c r="C22" s="251" t="s">
        <v>31</v>
      </c>
      <c r="D22" s="50" t="s">
        <v>47</v>
      </c>
      <c r="E22" s="51"/>
      <c r="F22" s="52"/>
      <c r="G22" s="51"/>
      <c r="H22" s="50"/>
      <c r="I22" s="53"/>
      <c r="J22" s="50"/>
      <c r="K22" s="51"/>
      <c r="L22" s="52"/>
      <c r="M22" s="51"/>
      <c r="N22" s="50"/>
      <c r="O22" s="53"/>
      <c r="P22" s="50"/>
    </row>
    <row r="23" spans="2:16" x14ac:dyDescent="0.2">
      <c r="B23" s="266"/>
      <c r="C23" s="252"/>
      <c r="D23" s="45" t="s">
        <v>48</v>
      </c>
      <c r="E23" s="44"/>
      <c r="F23" s="43"/>
      <c r="G23" s="44"/>
      <c r="H23" s="45"/>
      <c r="I23" s="46"/>
      <c r="J23" s="45"/>
      <c r="K23" s="44"/>
      <c r="L23" s="43"/>
      <c r="M23" s="44"/>
      <c r="N23" s="45"/>
      <c r="O23" s="46"/>
      <c r="P23" s="45"/>
    </row>
    <row r="24" spans="2:16" x14ac:dyDescent="0.2">
      <c r="B24" s="266"/>
      <c r="C24" s="253"/>
      <c r="D24" s="41" t="s">
        <v>40</v>
      </c>
      <c r="E24" s="47"/>
      <c r="F24" s="48"/>
      <c r="G24" s="47"/>
      <c r="H24" s="41"/>
      <c r="I24" s="49"/>
      <c r="J24" s="41"/>
      <c r="K24" s="47"/>
      <c r="L24" s="48"/>
      <c r="M24" s="47"/>
      <c r="N24" s="41"/>
      <c r="O24" s="49"/>
      <c r="P24" s="41"/>
    </row>
    <row r="25" spans="2:16" ht="12.75" customHeight="1" x14ac:dyDescent="0.2">
      <c r="B25" s="266"/>
      <c r="C25" s="251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66"/>
      <c r="C26" s="252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67"/>
      <c r="C27" s="253"/>
      <c r="D27" s="41" t="s">
        <v>40</v>
      </c>
      <c r="E27" s="43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68" t="s">
        <v>50</v>
      </c>
      <c r="C28" s="260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0">
        <v>0</v>
      </c>
      <c r="J28" s="50">
        <v>0</v>
      </c>
      <c r="K28" s="153">
        <v>0</v>
      </c>
      <c r="L28" s="151">
        <v>10</v>
      </c>
      <c r="M28" s="153">
        <v>20</v>
      </c>
      <c r="N28" s="204">
        <v>0</v>
      </c>
      <c r="O28" s="205">
        <v>10</v>
      </c>
      <c r="P28" s="204">
        <v>20</v>
      </c>
    </row>
    <row r="29" spans="2:16" x14ac:dyDescent="0.2">
      <c r="B29" s="261"/>
      <c r="C29" s="262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5">
        <v>0</v>
      </c>
      <c r="J29" s="45">
        <v>0</v>
      </c>
      <c r="K29" s="152">
        <v>0</v>
      </c>
      <c r="L29" s="151">
        <v>9</v>
      </c>
      <c r="M29" s="152">
        <v>20</v>
      </c>
      <c r="N29" s="206">
        <v>0</v>
      </c>
      <c r="O29" s="205">
        <v>9</v>
      </c>
      <c r="P29" s="206">
        <v>20</v>
      </c>
    </row>
    <row r="30" spans="2:16" x14ac:dyDescent="0.2">
      <c r="B30" s="261"/>
      <c r="C30" s="262"/>
      <c r="D30" s="56" t="s">
        <v>53</v>
      </c>
      <c r="E30" s="43">
        <v>100</v>
      </c>
      <c r="F30" s="43">
        <v>100</v>
      </c>
      <c r="G30" s="43">
        <v>100</v>
      </c>
      <c r="H30" s="56">
        <v>100</v>
      </c>
      <c r="I30" s="74" t="s">
        <v>69</v>
      </c>
      <c r="J30" s="74" t="s">
        <v>69</v>
      </c>
      <c r="K30" s="172">
        <v>100</v>
      </c>
      <c r="L30" s="151">
        <v>90</v>
      </c>
      <c r="M30" s="155">
        <v>100</v>
      </c>
      <c r="N30" s="207">
        <v>100</v>
      </c>
      <c r="O30" s="205">
        <v>90</v>
      </c>
      <c r="P30" s="208">
        <v>100</v>
      </c>
    </row>
    <row r="31" spans="2:16" x14ac:dyDescent="0.2">
      <c r="B31" s="261"/>
      <c r="C31" s="262"/>
      <c r="D31" s="45" t="s">
        <v>41</v>
      </c>
      <c r="E31" s="62">
        <v>0</v>
      </c>
      <c r="F31" s="62">
        <v>0</v>
      </c>
      <c r="G31" s="62">
        <v>0</v>
      </c>
      <c r="H31" s="161">
        <v>0</v>
      </c>
      <c r="I31" s="161">
        <v>0</v>
      </c>
      <c r="J31" s="161">
        <v>0</v>
      </c>
      <c r="K31" s="173">
        <v>0</v>
      </c>
      <c r="L31" s="196" t="s">
        <v>78</v>
      </c>
      <c r="M31" s="200" t="s">
        <v>86</v>
      </c>
      <c r="N31" s="209">
        <v>0</v>
      </c>
      <c r="O31" s="210" t="s">
        <v>78</v>
      </c>
      <c r="P31" s="211" t="s">
        <v>86</v>
      </c>
    </row>
    <row r="32" spans="2:16" x14ac:dyDescent="0.2">
      <c r="B32" s="263"/>
      <c r="C32" s="264"/>
      <c r="D32" s="41" t="s">
        <v>42</v>
      </c>
      <c r="E32" s="62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157">
        <v>0</v>
      </c>
      <c r="L32" s="159">
        <v>0.20694444444444446</v>
      </c>
      <c r="M32" s="173">
        <v>0.22916666666666666</v>
      </c>
      <c r="N32" s="212">
        <v>0</v>
      </c>
      <c r="O32" s="213">
        <v>0.20694444444444446</v>
      </c>
      <c r="P32" s="209">
        <v>0.22916666666666666</v>
      </c>
    </row>
    <row r="34" spans="2:16" s="3" customFormat="1" x14ac:dyDescent="0.2">
      <c r="B34" s="246" t="s">
        <v>20</v>
      </c>
      <c r="C34" s="247"/>
      <c r="D34" s="247"/>
      <c r="E34" s="247"/>
      <c r="F34" s="247"/>
      <c r="G34" s="247"/>
      <c r="H34" s="248"/>
      <c r="I34" s="229" t="s">
        <v>1</v>
      </c>
      <c r="J34" s="230"/>
      <c r="K34" s="231" t="s">
        <v>2</v>
      </c>
      <c r="L34" s="232"/>
      <c r="M34" s="229" t="s">
        <v>3</v>
      </c>
      <c r="N34" s="230"/>
      <c r="O34" s="231" t="s">
        <v>4</v>
      </c>
      <c r="P34" s="232"/>
    </row>
    <row r="35" spans="2:16" ht="12.75" customHeight="1" x14ac:dyDescent="0.2">
      <c r="B35" s="273" t="s">
        <v>54</v>
      </c>
      <c r="C35" s="274"/>
      <c r="D35" s="274"/>
      <c r="E35" s="255" t="s">
        <v>55</v>
      </c>
      <c r="F35" s="255"/>
      <c r="G35" s="255"/>
      <c r="H35" s="255"/>
      <c r="I35" s="214"/>
      <c r="J35" s="215"/>
      <c r="K35" s="217"/>
      <c r="L35" s="218"/>
      <c r="M35" s="214"/>
      <c r="N35" s="215"/>
      <c r="O35" s="217"/>
      <c r="P35" s="218"/>
    </row>
    <row r="36" spans="2:16" x14ac:dyDescent="0.2">
      <c r="B36" s="274"/>
      <c r="C36" s="274"/>
      <c r="D36" s="274"/>
      <c r="E36" s="255" t="s">
        <v>21</v>
      </c>
      <c r="F36" s="255"/>
      <c r="G36" s="255"/>
      <c r="H36" s="255"/>
      <c r="I36" s="214"/>
      <c r="J36" s="215"/>
      <c r="K36" s="217"/>
      <c r="L36" s="218"/>
      <c r="M36" s="214"/>
      <c r="N36" s="215"/>
      <c r="O36" s="217"/>
      <c r="P36" s="218"/>
    </row>
    <row r="37" spans="2:16" x14ac:dyDescent="0.2">
      <c r="B37" s="274"/>
      <c r="C37" s="274"/>
      <c r="D37" s="274"/>
      <c r="E37" s="255" t="s">
        <v>56</v>
      </c>
      <c r="F37" s="255"/>
      <c r="G37" s="255"/>
      <c r="H37" s="255"/>
      <c r="I37" s="214"/>
      <c r="J37" s="215"/>
      <c r="K37" s="217"/>
      <c r="L37" s="218"/>
      <c r="M37" s="214"/>
      <c r="N37" s="215"/>
      <c r="O37" s="217"/>
      <c r="P37" s="218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25" t="s">
        <v>22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19" t="s">
        <v>61</v>
      </c>
      <c r="I44" s="219"/>
      <c r="J44" s="219"/>
      <c r="L44" s="6" t="s">
        <v>35</v>
      </c>
      <c r="M44" s="220" t="s">
        <v>67</v>
      </c>
      <c r="N44" s="219"/>
      <c r="O44" s="219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3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4"/>
  </hyperlinks>
  <pageMargins left="0.25" right="0.25" top="0.5" bottom="0.5" header="0.5" footer="0.5"/>
  <pageSetup scale="72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2015-02-13T22:19:30Z</cp:lastPrinted>
  <dcterms:created xsi:type="dcterms:W3CDTF">2009-11-05T22:32:05Z</dcterms:created>
  <dcterms:modified xsi:type="dcterms:W3CDTF">2015-02-25T18:46:58Z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