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45" windowWidth="20595" windowHeight="819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1" i="1"/>
  <c r="O21" i="1"/>
  <c r="N21" i="1"/>
  <c r="M21" i="1"/>
  <c r="L21" i="1"/>
  <c r="K21" i="1"/>
  <c r="J21" i="1"/>
  <c r="I21" i="1"/>
  <c r="H21" i="1"/>
  <c r="G21" i="1"/>
  <c r="F21" i="1"/>
  <c r="E21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<sst xmlns="http://schemas.openxmlformats.org/spreadsheetml/2006/main" count="74" uniqueCount="64">
  <si>
    <t>California Public Utilities Commission
Service Quality Standards Reporting
General Order No. 133-C</t>
  </si>
  <si>
    <t xml:space="preserve">   Company Name: </t>
  </si>
  <si>
    <t>Winterhaven Telephone Company</t>
  </si>
  <si>
    <t>U#:</t>
  </si>
  <si>
    <t xml:space="preserve">Report Year: </t>
  </si>
  <si>
    <t xml:space="preserve">   Reporting Unit Type: </t>
  </si>
  <si>
    <t>Reporting Unit Name:</t>
  </si>
  <si>
    <t>Single Exchange Company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</si>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</sst>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11" fillId="0" borderId="0"/>
    <xf numFmtId="0" fontId="2" fillId="0" borderId="0"/>
    <xf numFmtId="0" fontId="11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4" fillId="0" borderId="14" xfId="0" applyFont="1" applyBorder="1"/>
    <xf numFmtId="0" fontId="4" fillId="2" borderId="15" xfId="0" applyFont="1" applyFill="1" applyBorder="1"/>
    <xf numFmtId="0" fontId="4" fillId="0" borderId="15" xfId="0" applyFont="1" applyBorder="1"/>
    <xf numFmtId="0" fontId="4" fillId="0" borderId="11" xfId="0" applyFont="1" applyBorder="1"/>
    <xf numFmtId="0" fontId="4" fillId="2" borderId="11" xfId="0" applyFont="1" applyFill="1" applyBorder="1"/>
    <xf numFmtId="2" fontId="4" fillId="2" borderId="15" xfId="0" applyNumberFormat="1" applyFont="1" applyFill="1" applyBorder="1"/>
    <xf numFmtId="2" fontId="4" fillId="0" borderId="15" xfId="0" applyNumberFormat="1" applyFont="1" applyFill="1" applyBorder="1"/>
    <xf numFmtId="0" fontId="4" fillId="0" borderId="13" xfId="0" applyFont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5" xfId="0" applyFont="1" applyFill="1" applyBorder="1"/>
    <xf numFmtId="0" fontId="4" fillId="0" borderId="15" xfId="0" applyFont="1" applyBorder="1" applyAlignment="1">
      <alignment wrapText="1"/>
    </xf>
    <xf numFmtId="0" fontId="4" fillId="0" borderId="11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9" fontId="4" fillId="2" borderId="15" xfId="1" applyFont="1" applyFill="1" applyBorder="1"/>
    <xf numFmtId="9" fontId="4" fillId="0" borderId="15" xfId="1" applyFont="1" applyFill="1" applyBorder="1"/>
    <xf numFmtId="0" fontId="5" fillId="0" borderId="10" xfId="0" applyFont="1" applyBorder="1" applyAlignment="1"/>
    <xf numFmtId="0" fontId="4" fillId="0" borderId="12" xfId="0" applyFont="1" applyBorder="1" applyAlignment="1"/>
    <xf numFmtId="0" fontId="4" fillId="3" borderId="11" xfId="0" applyFont="1" applyFill="1" applyBorder="1"/>
    <xf numFmtId="0" fontId="4" fillId="3" borderId="15" xfId="0" applyFont="1" applyFill="1" applyBorder="1"/>
    <xf numFmtId="0" fontId="5" fillId="0" borderId="13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4" fillId="3" borderId="3" xfId="0" applyFont="1" applyFill="1" applyBorder="1"/>
    <xf numFmtId="0" fontId="4" fillId="3" borderId="13" xfId="0" applyFont="1" applyFill="1" applyBorder="1"/>
    <xf numFmtId="0" fontId="5" fillId="0" borderId="16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2" borderId="15" xfId="0" applyNumberFormat="1" applyFont="1" applyFill="1" applyBorder="1"/>
    <xf numFmtId="10" fontId="4" fillId="0" borderId="15" xfId="0" applyNumberFormat="1" applyFont="1" applyFill="1" applyBorder="1"/>
    <xf numFmtId="0" fontId="4" fillId="3" borderId="8" xfId="0" applyFont="1" applyFill="1" applyBorder="1"/>
    <xf numFmtId="0" fontId="4" fillId="3" borderId="14" xfId="0" applyFont="1" applyFill="1" applyBorder="1"/>
    <xf numFmtId="0" fontId="5" fillId="0" borderId="14" xfId="0" applyFont="1" applyBorder="1" applyAlignment="1">
      <alignment horizontal="center" vertical="center" textRotation="90"/>
    </xf>
    <xf numFmtId="10" fontId="4" fillId="3" borderId="15" xfId="0" applyNumberFormat="1" applyFont="1" applyFill="1" applyBorder="1"/>
    <xf numFmtId="0" fontId="5" fillId="0" borderId="2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6" xfId="0" applyFont="1" applyBorder="1"/>
    <xf numFmtId="9" fontId="4" fillId="2" borderId="15" xfId="0" applyNumberFormat="1" applyFont="1" applyFill="1" applyBorder="1"/>
    <xf numFmtId="9" fontId="4" fillId="0" borderId="15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  <xf numFmtId="0" fontId="4" fillId="0" borderId="15" xfId="0" applyFont="1" applyFill="1" applyBorder="1" applyAlignment="1"/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0" fontId="4" fillId="0" borderId="10" xfId="0" applyFont="1" applyFill="1" applyBorder="1" applyAlignment="1"/>
    <xf numFmtId="10" fontId="4" fillId="2" borderId="10" xfId="0" applyNumberFormat="1" applyFont="1" applyFill="1" applyBorder="1" applyAlignment="1"/>
    <xf numFmtId="10" fontId="4" fillId="2" borderId="12" xfId="0" applyNumberFormat="1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</cellXfs>
  <cellStyles count="11">
    <cellStyle name="Hyperlink" xfId="2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4" xfId="8"/>
    <cellStyle name="Normal 5" xfId="9"/>
    <cellStyle name="Percent" xfId="1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workbookViewId="0">
      <selection activeCell="H44" sqref="H44:J44"/>
    </sheetView>
  </sheetViews>
  <sheetFormatPr defaultRowHeight="12.75" x14ac:dyDescent="0.2"/>
  <cols>
    <col min="1" max="1" width="2.7109375" style="4" customWidth="1"/>
    <col min="2" max="2" width="4.5703125" style="4" customWidth="1"/>
    <col min="3" max="3" width="26" style="4" customWidth="1"/>
    <col min="4" max="4" width="36.140625" style="4" customWidth="1"/>
    <col min="5" max="16" width="9.7109375" style="4" customWidth="1"/>
    <col min="17" max="16384" width="9.140625" style="4"/>
  </cols>
  <sheetData>
    <row r="1" spans="2:16" ht="79.5" customHeight="1" x14ac:dyDescent="0.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1021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7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8</v>
      </c>
      <c r="C7" s="14"/>
      <c r="D7" s="15"/>
      <c r="E7" s="16" t="s">
        <v>9</v>
      </c>
      <c r="F7" s="17"/>
      <c r="G7" s="17"/>
      <c r="H7" s="18" t="s">
        <v>10</v>
      </c>
      <c r="I7" s="19"/>
      <c r="J7" s="20"/>
      <c r="K7" s="21" t="s">
        <v>11</v>
      </c>
      <c r="L7" s="17"/>
      <c r="M7" s="17"/>
      <c r="N7" s="18" t="s">
        <v>12</v>
      </c>
      <c r="O7" s="19"/>
      <c r="P7" s="20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26"/>
      <c r="L8" s="26"/>
      <c r="M8" s="26"/>
      <c r="N8" s="27"/>
      <c r="O8" s="28"/>
      <c r="P8" s="29"/>
    </row>
    <row r="9" spans="2:16" ht="12.75" customHeight="1" x14ac:dyDescent="0.2">
      <c r="B9" s="22"/>
      <c r="C9" s="23"/>
      <c r="D9" s="24"/>
      <c r="E9" s="30" t="s">
        <v>13</v>
      </c>
      <c r="F9" s="31"/>
      <c r="G9" s="32"/>
      <c r="H9" s="33" t="s">
        <v>14</v>
      </c>
      <c r="I9" s="34"/>
      <c r="J9" s="35"/>
      <c r="K9" s="30" t="s">
        <v>15</v>
      </c>
      <c r="L9" s="31"/>
      <c r="M9" s="32"/>
      <c r="N9" s="33" t="s">
        <v>16</v>
      </c>
      <c r="O9" s="34"/>
      <c r="P9" s="35"/>
    </row>
    <row r="10" spans="2:16" s="43" customFormat="1" ht="12.75" customHeight="1" x14ac:dyDescent="0.2">
      <c r="B10" s="36"/>
      <c r="C10" s="37"/>
      <c r="D10" s="38"/>
      <c r="E10" s="39" t="s">
        <v>17</v>
      </c>
      <c r="F10" s="39" t="s">
        <v>18</v>
      </c>
      <c r="G10" s="40" t="s">
        <v>19</v>
      </c>
      <c r="H10" s="41" t="s">
        <v>20</v>
      </c>
      <c r="I10" s="42" t="s">
        <v>21</v>
      </c>
      <c r="J10" s="41" t="s">
        <v>22</v>
      </c>
      <c r="K10" s="40" t="s">
        <v>23</v>
      </c>
      <c r="L10" s="39" t="s">
        <v>24</v>
      </c>
      <c r="M10" s="40" t="s">
        <v>25</v>
      </c>
      <c r="N10" s="41" t="s">
        <v>26</v>
      </c>
      <c r="O10" s="42" t="s">
        <v>27</v>
      </c>
      <c r="P10" s="41" t="s">
        <v>28</v>
      </c>
    </row>
    <row r="11" spans="2:16" ht="12.75" customHeight="1" x14ac:dyDescent="0.2">
      <c r="B11" s="44" t="s">
        <v>29</v>
      </c>
      <c r="C11" s="15"/>
      <c r="D11" s="45" t="s">
        <v>30</v>
      </c>
      <c r="E11" s="46">
        <v>30</v>
      </c>
      <c r="F11" s="46">
        <v>3</v>
      </c>
      <c r="G11" s="46">
        <v>15</v>
      </c>
      <c r="H11" s="47">
        <v>2</v>
      </c>
      <c r="I11" s="48">
        <v>6</v>
      </c>
      <c r="J11" s="47">
        <v>8</v>
      </c>
      <c r="K11" s="49">
        <v>12</v>
      </c>
      <c r="L11" s="46">
        <v>1</v>
      </c>
      <c r="M11" s="49">
        <v>6</v>
      </c>
      <c r="N11" s="47">
        <v>19</v>
      </c>
      <c r="O11" s="48">
        <v>10</v>
      </c>
      <c r="P11" s="47">
        <v>5</v>
      </c>
    </row>
    <row r="12" spans="2:16" x14ac:dyDescent="0.2">
      <c r="B12" s="22"/>
      <c r="C12" s="24"/>
      <c r="D12" s="47" t="s">
        <v>31</v>
      </c>
      <c r="E12" s="46">
        <v>11</v>
      </c>
      <c r="F12" s="46">
        <v>1</v>
      </c>
      <c r="G12" s="46">
        <v>6</v>
      </c>
      <c r="H12" s="47">
        <v>2</v>
      </c>
      <c r="I12" s="48">
        <v>4</v>
      </c>
      <c r="J12" s="47">
        <v>2</v>
      </c>
      <c r="K12" s="49">
        <v>5</v>
      </c>
      <c r="L12" s="46">
        <v>1</v>
      </c>
      <c r="M12" s="49">
        <v>6</v>
      </c>
      <c r="N12" s="47">
        <v>11</v>
      </c>
      <c r="O12" s="48">
        <v>10</v>
      </c>
      <c r="P12" s="47">
        <v>3</v>
      </c>
    </row>
    <row r="13" spans="2:16" x14ac:dyDescent="0.2">
      <c r="B13" s="36"/>
      <c r="C13" s="38"/>
      <c r="D13" s="45" t="s">
        <v>32</v>
      </c>
      <c r="E13" s="50">
        <f t="shared" ref="E13:L13" si="0">E11/E12</f>
        <v>2.7272727272727271</v>
      </c>
      <c r="F13" s="50">
        <f t="shared" si="0"/>
        <v>3</v>
      </c>
      <c r="G13" s="50">
        <f t="shared" si="0"/>
        <v>2.5</v>
      </c>
      <c r="H13" s="51">
        <f t="shared" si="0"/>
        <v>1</v>
      </c>
      <c r="I13" s="51">
        <f t="shared" si="0"/>
        <v>1.5</v>
      </c>
      <c r="J13" s="51">
        <f t="shared" si="0"/>
        <v>4</v>
      </c>
      <c r="K13" s="50">
        <f t="shared" si="0"/>
        <v>2.4</v>
      </c>
      <c r="L13" s="50">
        <f t="shared" si="0"/>
        <v>1</v>
      </c>
      <c r="M13" s="50">
        <f>M11/M12</f>
        <v>1</v>
      </c>
      <c r="N13" s="51">
        <f>N11/N12</f>
        <v>1.7272727272727273</v>
      </c>
      <c r="O13" s="51">
        <f>O11/O12</f>
        <v>1</v>
      </c>
      <c r="P13" s="51">
        <f>P11/P12</f>
        <v>1.6666666666666667</v>
      </c>
    </row>
    <row r="14" spans="2:16" ht="12.75" customHeight="1" x14ac:dyDescent="0.2">
      <c r="B14" s="44" t="s">
        <v>33</v>
      </c>
      <c r="C14" s="15"/>
      <c r="D14" s="52" t="s">
        <v>34</v>
      </c>
      <c r="E14" s="46">
        <v>11</v>
      </c>
      <c r="F14" s="46">
        <v>1</v>
      </c>
      <c r="G14" s="46">
        <v>6</v>
      </c>
      <c r="H14" s="53">
        <v>2</v>
      </c>
      <c r="I14" s="54">
        <v>4</v>
      </c>
      <c r="J14" s="53">
        <v>2</v>
      </c>
      <c r="K14" s="55">
        <v>5</v>
      </c>
      <c r="L14" s="56">
        <v>1</v>
      </c>
      <c r="M14" s="46">
        <v>6</v>
      </c>
      <c r="N14" s="57">
        <v>11</v>
      </c>
      <c r="O14" s="57">
        <v>10</v>
      </c>
      <c r="P14" s="57">
        <v>3</v>
      </c>
    </row>
    <row r="15" spans="2:16" ht="15" customHeight="1" x14ac:dyDescent="0.2">
      <c r="B15" s="22"/>
      <c r="C15" s="24"/>
      <c r="D15" s="58" t="s">
        <v>35</v>
      </c>
      <c r="E15" s="46">
        <v>11</v>
      </c>
      <c r="F15" s="46">
        <v>1</v>
      </c>
      <c r="G15" s="46">
        <v>6</v>
      </c>
      <c r="H15" s="57">
        <v>2</v>
      </c>
      <c r="I15" s="59">
        <v>4</v>
      </c>
      <c r="J15" s="57">
        <v>2</v>
      </c>
      <c r="K15" s="49">
        <v>5</v>
      </c>
      <c r="L15" s="46">
        <v>1</v>
      </c>
      <c r="M15" s="46">
        <v>6</v>
      </c>
      <c r="N15" s="57">
        <v>11</v>
      </c>
      <c r="O15" s="57">
        <v>10</v>
      </c>
      <c r="P15" s="57">
        <v>3</v>
      </c>
    </row>
    <row r="16" spans="2:16" ht="13.5" customHeight="1" x14ac:dyDescent="0.2">
      <c r="B16" s="22"/>
      <c r="C16" s="24"/>
      <c r="D16" s="58" t="s">
        <v>36</v>
      </c>
      <c r="E16" s="46">
        <v>0</v>
      </c>
      <c r="F16" s="46">
        <v>0</v>
      </c>
      <c r="G16" s="46">
        <v>0</v>
      </c>
      <c r="H16" s="60">
        <v>0</v>
      </c>
      <c r="I16" s="61">
        <v>0</v>
      </c>
      <c r="J16" s="60">
        <v>0</v>
      </c>
      <c r="K16" s="62">
        <v>0</v>
      </c>
      <c r="L16" s="63">
        <v>0</v>
      </c>
      <c r="M16" s="46">
        <v>0</v>
      </c>
      <c r="N16" s="57">
        <v>0</v>
      </c>
      <c r="O16" s="57">
        <v>0</v>
      </c>
      <c r="P16" s="57">
        <v>0</v>
      </c>
    </row>
    <row r="17" spans="2:16" x14ac:dyDescent="0.2">
      <c r="B17" s="36"/>
      <c r="C17" s="38"/>
      <c r="D17" s="45" t="s">
        <v>37</v>
      </c>
      <c r="E17" s="64">
        <f t="shared" ref="E17:L17" si="1">E15/E14</f>
        <v>1</v>
      </c>
      <c r="F17" s="64">
        <f t="shared" si="1"/>
        <v>1</v>
      </c>
      <c r="G17" s="64">
        <f t="shared" si="1"/>
        <v>1</v>
      </c>
      <c r="H17" s="65">
        <f t="shared" si="1"/>
        <v>1</v>
      </c>
      <c r="I17" s="65">
        <f t="shared" si="1"/>
        <v>1</v>
      </c>
      <c r="J17" s="65">
        <f t="shared" si="1"/>
        <v>1</v>
      </c>
      <c r="K17" s="64">
        <f t="shared" si="1"/>
        <v>1</v>
      </c>
      <c r="L17" s="64">
        <f t="shared" si="1"/>
        <v>1</v>
      </c>
      <c r="M17" s="64">
        <f>M15/M14</f>
        <v>1</v>
      </c>
      <c r="N17" s="65">
        <f>N15/N14</f>
        <v>1</v>
      </c>
      <c r="O17" s="65">
        <f>O15/O14</f>
        <v>1</v>
      </c>
      <c r="P17" s="65">
        <f>P15/P14</f>
        <v>1</v>
      </c>
    </row>
    <row r="18" spans="2:16" x14ac:dyDescent="0.2">
      <c r="B18" s="66" t="s">
        <v>38</v>
      </c>
      <c r="C18" s="67"/>
      <c r="D18" s="47"/>
      <c r="E18" s="46"/>
      <c r="F18" s="46"/>
      <c r="G18" s="46"/>
      <c r="H18" s="57"/>
      <c r="I18" s="59"/>
      <c r="J18" s="57"/>
      <c r="K18" s="68"/>
      <c r="L18" s="69"/>
      <c r="M18" s="68"/>
      <c r="N18" s="57"/>
      <c r="O18" s="59"/>
      <c r="P18" s="57"/>
    </row>
    <row r="19" spans="2:16" x14ac:dyDescent="0.2">
      <c r="B19" s="70" t="s">
        <v>39</v>
      </c>
      <c r="C19" s="71" t="s">
        <v>40</v>
      </c>
      <c r="D19" s="52" t="s">
        <v>41</v>
      </c>
      <c r="E19" s="46">
        <v>750</v>
      </c>
      <c r="F19" s="46">
        <v>748</v>
      </c>
      <c r="G19" s="46">
        <v>745</v>
      </c>
      <c r="H19" s="53">
        <v>741</v>
      </c>
      <c r="I19" s="54">
        <v>728</v>
      </c>
      <c r="J19" s="53">
        <v>721</v>
      </c>
      <c r="K19" s="72">
        <v>723</v>
      </c>
      <c r="L19" s="73">
        <v>730</v>
      </c>
      <c r="M19" s="72">
        <v>729</v>
      </c>
      <c r="N19" s="53">
        <v>722</v>
      </c>
      <c r="O19" s="54">
        <v>722</v>
      </c>
      <c r="P19" s="53">
        <v>713</v>
      </c>
    </row>
    <row r="20" spans="2:16" x14ac:dyDescent="0.2">
      <c r="B20" s="74"/>
      <c r="C20" s="75"/>
      <c r="D20" s="47" t="s">
        <v>42</v>
      </c>
      <c r="E20" s="46">
        <v>23</v>
      </c>
      <c r="F20" s="46">
        <v>11</v>
      </c>
      <c r="G20" s="46">
        <v>19</v>
      </c>
      <c r="H20" s="57">
        <v>13</v>
      </c>
      <c r="I20" s="59">
        <v>5</v>
      </c>
      <c r="J20" s="57">
        <v>11</v>
      </c>
      <c r="K20" s="68">
        <v>10</v>
      </c>
      <c r="L20" s="69">
        <v>25</v>
      </c>
      <c r="M20" s="68">
        <v>11</v>
      </c>
      <c r="N20" s="57">
        <v>14</v>
      </c>
      <c r="O20" s="59">
        <v>19</v>
      </c>
      <c r="P20" s="57">
        <v>14</v>
      </c>
    </row>
    <row r="21" spans="2:16" x14ac:dyDescent="0.2">
      <c r="B21" s="74"/>
      <c r="C21" s="76"/>
      <c r="D21" s="45" t="s">
        <v>43</v>
      </c>
      <c r="E21" s="77">
        <f t="shared" ref="E21:P21" si="2">E20/E19</f>
        <v>3.0666666666666665E-2</v>
      </c>
      <c r="F21" s="77">
        <f t="shared" si="2"/>
        <v>1.4705882352941176E-2</v>
      </c>
      <c r="G21" s="77">
        <f t="shared" si="2"/>
        <v>2.5503355704697986E-2</v>
      </c>
      <c r="H21" s="78">
        <f t="shared" si="2"/>
        <v>1.7543859649122806E-2</v>
      </c>
      <c r="I21" s="78">
        <f t="shared" si="2"/>
        <v>6.868131868131868E-3</v>
      </c>
      <c r="J21" s="78">
        <f t="shared" si="2"/>
        <v>1.5256588072122053E-2</v>
      </c>
      <c r="K21" s="77">
        <f t="shared" si="2"/>
        <v>1.3831258644536652E-2</v>
      </c>
      <c r="L21" s="77">
        <f t="shared" si="2"/>
        <v>3.4246575342465752E-2</v>
      </c>
      <c r="M21" s="77">
        <f t="shared" si="2"/>
        <v>1.5089163237311385E-2</v>
      </c>
      <c r="N21" s="78">
        <f t="shared" si="2"/>
        <v>1.9390581717451522E-2</v>
      </c>
      <c r="O21" s="78">
        <f t="shared" si="2"/>
        <v>2.6315789473684209E-2</v>
      </c>
      <c r="P21" s="78">
        <f t="shared" si="2"/>
        <v>1.9635343618513323E-2</v>
      </c>
    </row>
    <row r="22" spans="2:16" ht="12.75" customHeight="1" x14ac:dyDescent="0.2">
      <c r="B22" s="74"/>
      <c r="C22" s="71" t="s">
        <v>44</v>
      </c>
      <c r="D22" s="52" t="s">
        <v>41</v>
      </c>
      <c r="E22" s="46"/>
      <c r="F22" s="46"/>
      <c r="G22" s="46"/>
      <c r="H22" s="53"/>
      <c r="I22" s="54"/>
      <c r="J22" s="53"/>
      <c r="K22" s="72"/>
      <c r="L22" s="73"/>
      <c r="M22" s="72"/>
      <c r="N22" s="53"/>
      <c r="O22" s="54"/>
      <c r="P22" s="53"/>
    </row>
    <row r="23" spans="2:16" x14ac:dyDescent="0.2">
      <c r="B23" s="74"/>
      <c r="C23" s="75"/>
      <c r="D23" s="47" t="s">
        <v>42</v>
      </c>
      <c r="E23" s="46"/>
      <c r="F23" s="46"/>
      <c r="G23" s="46"/>
      <c r="H23" s="57"/>
      <c r="I23" s="59"/>
      <c r="J23" s="57"/>
      <c r="K23" s="68"/>
      <c r="L23" s="69"/>
      <c r="M23" s="68"/>
      <c r="N23" s="57"/>
      <c r="O23" s="59"/>
      <c r="P23" s="57"/>
    </row>
    <row r="24" spans="2:16" x14ac:dyDescent="0.2">
      <c r="B24" s="74"/>
      <c r="C24" s="76"/>
      <c r="D24" s="45" t="s">
        <v>43</v>
      </c>
      <c r="E24" s="77"/>
      <c r="F24" s="77"/>
      <c r="G24" s="77"/>
      <c r="H24" s="60"/>
      <c r="I24" s="61"/>
      <c r="J24" s="60"/>
      <c r="K24" s="79"/>
      <c r="L24" s="80"/>
      <c r="M24" s="79"/>
      <c r="N24" s="60"/>
      <c r="O24" s="61"/>
      <c r="P24" s="60"/>
    </row>
    <row r="25" spans="2:16" ht="12.75" customHeight="1" x14ac:dyDescent="0.2">
      <c r="B25" s="74"/>
      <c r="C25" s="71" t="s">
        <v>45</v>
      </c>
      <c r="D25" s="52" t="s">
        <v>41</v>
      </c>
      <c r="E25" s="46"/>
      <c r="F25" s="46"/>
      <c r="G25" s="46"/>
      <c r="H25" s="53"/>
      <c r="I25" s="54"/>
      <c r="J25" s="53"/>
      <c r="K25" s="72"/>
      <c r="L25" s="73"/>
      <c r="M25" s="72"/>
      <c r="N25" s="53"/>
      <c r="O25" s="54"/>
      <c r="P25" s="53"/>
    </row>
    <row r="26" spans="2:16" x14ac:dyDescent="0.2">
      <c r="B26" s="74"/>
      <c r="C26" s="75"/>
      <c r="D26" s="47" t="s">
        <v>42</v>
      </c>
      <c r="E26" s="46"/>
      <c r="F26" s="46"/>
      <c r="G26" s="46"/>
      <c r="H26" s="57"/>
      <c r="I26" s="59"/>
      <c r="J26" s="57"/>
      <c r="K26" s="68"/>
      <c r="L26" s="69"/>
      <c r="M26" s="68"/>
      <c r="N26" s="57"/>
      <c r="O26" s="59"/>
      <c r="P26" s="57"/>
    </row>
    <row r="27" spans="2:16" x14ac:dyDescent="0.2">
      <c r="B27" s="81"/>
      <c r="C27" s="76"/>
      <c r="D27" s="45" t="s">
        <v>43</v>
      </c>
      <c r="E27" s="77"/>
      <c r="F27" s="77"/>
      <c r="G27" s="77"/>
      <c r="H27" s="78"/>
      <c r="I27" s="78"/>
      <c r="J27" s="78"/>
      <c r="K27" s="82"/>
      <c r="L27" s="82"/>
      <c r="M27" s="82"/>
      <c r="N27" s="78"/>
      <c r="O27" s="78"/>
      <c r="P27" s="78"/>
    </row>
    <row r="28" spans="2:16" x14ac:dyDescent="0.2">
      <c r="B28" s="83" t="s">
        <v>46</v>
      </c>
      <c r="C28" s="15"/>
      <c r="D28" s="84" t="s">
        <v>47</v>
      </c>
      <c r="E28" s="46">
        <v>16</v>
      </c>
      <c r="F28" s="46">
        <v>6</v>
      </c>
      <c r="G28" s="46">
        <v>8</v>
      </c>
      <c r="H28" s="53">
        <v>9</v>
      </c>
      <c r="I28" s="54">
        <v>1</v>
      </c>
      <c r="J28" s="53">
        <v>8</v>
      </c>
      <c r="K28" s="72">
        <v>8</v>
      </c>
      <c r="L28" s="73">
        <v>21</v>
      </c>
      <c r="M28" s="72">
        <v>5</v>
      </c>
      <c r="N28" s="53">
        <v>9</v>
      </c>
      <c r="O28" s="54">
        <v>18</v>
      </c>
      <c r="P28" s="53">
        <v>11</v>
      </c>
    </row>
    <row r="29" spans="2:16" x14ac:dyDescent="0.2">
      <c r="B29" s="22"/>
      <c r="C29" s="24"/>
      <c r="D29" s="47" t="s">
        <v>48</v>
      </c>
      <c r="E29" s="46">
        <v>15</v>
      </c>
      <c r="F29" s="46">
        <v>6</v>
      </c>
      <c r="G29" s="46">
        <v>8</v>
      </c>
      <c r="H29" s="57">
        <v>8</v>
      </c>
      <c r="I29" s="59">
        <v>1</v>
      </c>
      <c r="J29" s="57">
        <v>8</v>
      </c>
      <c r="K29" s="68">
        <v>8</v>
      </c>
      <c r="L29" s="69">
        <v>20</v>
      </c>
      <c r="M29" s="68">
        <v>4</v>
      </c>
      <c r="N29" s="57">
        <v>9</v>
      </c>
      <c r="O29" s="59">
        <v>16</v>
      </c>
      <c r="P29" s="57">
        <v>11</v>
      </c>
    </row>
    <row r="30" spans="2:16" x14ac:dyDescent="0.2">
      <c r="B30" s="22"/>
      <c r="C30" s="24"/>
      <c r="D30" s="85" t="s">
        <v>49</v>
      </c>
      <c r="E30" s="86">
        <f t="shared" ref="E30:P30" si="3">E29/E28</f>
        <v>0.9375</v>
      </c>
      <c r="F30" s="86">
        <f t="shared" si="3"/>
        <v>1</v>
      </c>
      <c r="G30" s="86">
        <f t="shared" si="3"/>
        <v>1</v>
      </c>
      <c r="H30" s="87">
        <f t="shared" si="3"/>
        <v>0.88888888888888884</v>
      </c>
      <c r="I30" s="87">
        <f t="shared" si="3"/>
        <v>1</v>
      </c>
      <c r="J30" s="87">
        <f t="shared" si="3"/>
        <v>1</v>
      </c>
      <c r="K30" s="86">
        <f t="shared" si="3"/>
        <v>1</v>
      </c>
      <c r="L30" s="86">
        <f t="shared" si="3"/>
        <v>0.95238095238095233</v>
      </c>
      <c r="M30" s="86">
        <f t="shared" si="3"/>
        <v>0.8</v>
      </c>
      <c r="N30" s="87">
        <f t="shared" si="3"/>
        <v>1</v>
      </c>
      <c r="O30" s="87">
        <f t="shared" si="3"/>
        <v>0.88888888888888884</v>
      </c>
      <c r="P30" s="87">
        <f t="shared" si="3"/>
        <v>1</v>
      </c>
    </row>
    <row r="31" spans="2:16" x14ac:dyDescent="0.2">
      <c r="B31" s="22"/>
      <c r="C31" s="24"/>
      <c r="D31" s="47" t="s">
        <v>50</v>
      </c>
      <c r="E31" s="46">
        <v>89.88</v>
      </c>
      <c r="F31" s="46">
        <v>10.88</v>
      </c>
      <c r="G31" s="46">
        <v>19.52</v>
      </c>
      <c r="H31" s="57">
        <v>68.53</v>
      </c>
      <c r="I31" s="59">
        <v>6.85</v>
      </c>
      <c r="J31" s="57">
        <v>24.78</v>
      </c>
      <c r="K31" s="46">
        <v>14.27</v>
      </c>
      <c r="L31" s="46">
        <v>99.58</v>
      </c>
      <c r="M31" s="46">
        <v>33.57</v>
      </c>
      <c r="N31" s="57">
        <v>35.979999999999997</v>
      </c>
      <c r="O31" s="57">
        <v>219.12</v>
      </c>
      <c r="P31" s="57">
        <v>75.2</v>
      </c>
    </row>
    <row r="32" spans="2:16" x14ac:dyDescent="0.2">
      <c r="B32" s="36"/>
      <c r="C32" s="38"/>
      <c r="D32" s="45" t="s">
        <v>51</v>
      </c>
      <c r="E32" s="50">
        <f t="shared" ref="E32:P32" si="4">E31/E28</f>
        <v>5.6174999999999997</v>
      </c>
      <c r="F32" s="50">
        <f t="shared" si="4"/>
        <v>1.8133333333333335</v>
      </c>
      <c r="G32" s="50">
        <f t="shared" si="4"/>
        <v>2.44</v>
      </c>
      <c r="H32" s="51">
        <f t="shared" si="4"/>
        <v>7.6144444444444446</v>
      </c>
      <c r="I32" s="51">
        <f t="shared" si="4"/>
        <v>6.85</v>
      </c>
      <c r="J32" s="51">
        <f t="shared" si="4"/>
        <v>3.0975000000000001</v>
      </c>
      <c r="K32" s="50">
        <f t="shared" si="4"/>
        <v>1.7837499999999999</v>
      </c>
      <c r="L32" s="50">
        <f t="shared" si="4"/>
        <v>4.7419047619047614</v>
      </c>
      <c r="M32" s="50">
        <f t="shared" si="4"/>
        <v>6.7140000000000004</v>
      </c>
      <c r="N32" s="51">
        <f t="shared" si="4"/>
        <v>3.9977777777777774</v>
      </c>
      <c r="O32" s="51">
        <f t="shared" si="4"/>
        <v>12.173333333333334</v>
      </c>
      <c r="P32" s="51">
        <f t="shared" si="4"/>
        <v>6.8363636363636369</v>
      </c>
    </row>
    <row r="34" spans="2:16" s="5" customFormat="1" x14ac:dyDescent="0.2">
      <c r="B34" s="33" t="s">
        <v>52</v>
      </c>
      <c r="C34" s="88"/>
      <c r="D34" s="88"/>
      <c r="E34" s="88"/>
      <c r="F34" s="88"/>
      <c r="G34" s="88"/>
      <c r="H34" s="89"/>
      <c r="I34" s="90" t="s">
        <v>13</v>
      </c>
      <c r="J34" s="91"/>
      <c r="K34" s="92" t="s">
        <v>14</v>
      </c>
      <c r="L34" s="93"/>
      <c r="M34" s="90" t="s">
        <v>15</v>
      </c>
      <c r="N34" s="91"/>
      <c r="O34" s="92" t="s">
        <v>16</v>
      </c>
      <c r="P34" s="93"/>
    </row>
    <row r="35" spans="2:16" ht="12.75" customHeight="1" x14ac:dyDescent="0.2">
      <c r="B35" s="94" t="s">
        <v>53</v>
      </c>
      <c r="C35" s="95"/>
      <c r="D35" s="95"/>
      <c r="E35" s="96" t="s">
        <v>54</v>
      </c>
      <c r="F35" s="96"/>
      <c r="G35" s="96"/>
      <c r="H35" s="96"/>
      <c r="I35" s="97">
        <v>117</v>
      </c>
      <c r="J35" s="98"/>
      <c r="K35" s="99">
        <v>76</v>
      </c>
      <c r="L35" s="67"/>
      <c r="M35" s="97">
        <v>75</v>
      </c>
      <c r="N35" s="98"/>
      <c r="O35" s="99">
        <v>177</v>
      </c>
      <c r="P35" s="67"/>
    </row>
    <row r="36" spans="2:16" x14ac:dyDescent="0.2">
      <c r="B36" s="95"/>
      <c r="C36" s="95"/>
      <c r="D36" s="95"/>
      <c r="E36" s="96" t="s">
        <v>55</v>
      </c>
      <c r="F36" s="96"/>
      <c r="G36" s="96"/>
      <c r="H36" s="96"/>
      <c r="I36" s="97">
        <v>12636</v>
      </c>
      <c r="J36" s="98"/>
      <c r="K36" s="99">
        <v>3648</v>
      </c>
      <c r="L36" s="67"/>
      <c r="M36" s="97">
        <v>9975</v>
      </c>
      <c r="N36" s="98"/>
      <c r="O36" s="99">
        <v>6726</v>
      </c>
      <c r="P36" s="67"/>
    </row>
    <row r="37" spans="2:16" x14ac:dyDescent="0.2">
      <c r="B37" s="95"/>
      <c r="C37" s="95"/>
      <c r="D37" s="95"/>
      <c r="E37" s="96" t="s">
        <v>56</v>
      </c>
      <c r="F37" s="96"/>
      <c r="G37" s="96"/>
      <c r="H37" s="96"/>
      <c r="I37" s="100">
        <v>0.63400000000000001</v>
      </c>
      <c r="J37" s="101"/>
      <c r="K37" s="102">
        <v>0.81299999999999994</v>
      </c>
      <c r="L37" s="103"/>
      <c r="M37" s="100">
        <v>0.70599999999999996</v>
      </c>
      <c r="N37" s="101"/>
      <c r="O37" s="102">
        <v>0.874</v>
      </c>
      <c r="P37" s="103"/>
    </row>
    <row r="38" spans="2:16" x14ac:dyDescent="0.2">
      <c r="B38" s="104"/>
      <c r="C38" s="104"/>
      <c r="D38" s="104"/>
      <c r="E38" s="105"/>
      <c r="F38" s="104"/>
      <c r="G38" s="104"/>
      <c r="H38" s="105"/>
      <c r="I38" s="105"/>
      <c r="J38" s="105"/>
      <c r="K38" s="105"/>
      <c r="L38" s="105"/>
      <c r="M38" s="105"/>
      <c r="N38" s="105"/>
      <c r="O38" s="105"/>
      <c r="P38" s="104"/>
    </row>
    <row r="39" spans="2:16" x14ac:dyDescent="0.2">
      <c r="B39" s="104"/>
      <c r="C39" s="104"/>
      <c r="D39" s="104"/>
      <c r="E39" s="105"/>
      <c r="F39" s="104"/>
      <c r="G39" s="104"/>
      <c r="H39" s="105"/>
      <c r="I39" s="105"/>
      <c r="J39" s="105"/>
      <c r="K39" s="105"/>
      <c r="L39" s="105"/>
      <c r="M39" s="105"/>
      <c r="N39" s="105"/>
      <c r="O39" s="105"/>
      <c r="P39" s="104"/>
    </row>
    <row r="41" spans="2:16" x14ac:dyDescent="0.2">
      <c r="C41" s="106" t="s">
        <v>57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2:16" x14ac:dyDescent="0.2"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2:16" x14ac:dyDescent="0.2">
      <c r="J43" s="5"/>
    </row>
    <row r="44" spans="2:16" s="9" customFormat="1" ht="13.5" thickBot="1" x14ac:dyDescent="0.25">
      <c r="C44" s="9" t="s">
        <v>58</v>
      </c>
      <c r="D44" s="110" t="s">
        <v>59</v>
      </c>
      <c r="G44" s="9" t="s">
        <v>60</v>
      </c>
      <c r="H44" s="111" t="s">
        <v>61</v>
      </c>
      <c r="I44" s="111"/>
      <c r="J44" s="111"/>
      <c r="L44" s="9" t="s">
        <v>62</v>
      </c>
      <c r="M44" s="112" t="s">
        <v>63</v>
      </c>
      <c r="N44" s="111"/>
      <c r="O44" s="111"/>
    </row>
    <row r="45" spans="2:16" x14ac:dyDescent="0.2">
      <c r="E45" s="5"/>
      <c r="H45" s="5"/>
      <c r="K45" s="113"/>
    </row>
    <row r="46" spans="2:16" x14ac:dyDescent="0.2">
      <c r="D46" s="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2015-02-18T17:01:28Z</dcterms:created>
  <dcterms:modified xsi:type="dcterms:W3CDTF">2015-02-18T17:02:32Z</dcterms:modified>
</cp:coreProperties>
</file>