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015"/>
  </bookViews>
  <sheets>
    <sheet name="CA SW" sheetId="4" r:id="rId1"/>
  </sheets>
  <externalReferences>
    <externalReference r:id="rId2"/>
  </externalReferences>
  <definedNames>
    <definedName name="_xlnm.Print_Area" localSheetId="0">'CA SW'!$B$1:$P$32</definedName>
  </definedNames>
  <calcPr calcId="145621"/>
</workbook>
</file>

<file path=xl/calcChain.xml><?xml version="1.0" encoding="utf-8"?>
<calcChain xmlns="http://schemas.openxmlformats.org/spreadsheetml/2006/main">
  <c r="O33" i="4" l="1"/>
  <c r="M33" i="4"/>
  <c r="K33" i="4"/>
  <c r="I33" i="4"/>
  <c r="O32" i="4"/>
  <c r="M32" i="4"/>
  <c r="K32" i="4"/>
  <c r="I32" i="4"/>
  <c r="O31" i="4"/>
  <c r="M31" i="4"/>
  <c r="K31" i="4"/>
  <c r="I31" i="4"/>
  <c r="P19" i="4" l="1"/>
  <c r="O19" i="4"/>
  <c r="N19" i="4"/>
  <c r="M19" i="4"/>
  <c r="L19" i="4"/>
  <c r="K19" i="4"/>
  <c r="P13" i="4"/>
  <c r="O13" i="4"/>
  <c r="N13" i="4"/>
  <c r="M13" i="4"/>
  <c r="L13" i="4"/>
  <c r="K13" i="4"/>
  <c r="J13" i="4"/>
  <c r="I13" i="4"/>
  <c r="H13" i="4"/>
  <c r="G13" i="4"/>
</calcChain>
</file>

<file path=xl/sharedStrings.xml><?xml version="1.0" encoding="utf-8"?>
<sst xmlns="http://schemas.openxmlformats.org/spreadsheetml/2006/main" count="103" uniqueCount="58">
  <si>
    <t>California Public Utilities Commission
Service Quality Standards Reporting
General Order No. 133-C</t>
  </si>
  <si>
    <t xml:space="preserve">   Company Name: </t>
  </si>
  <si>
    <t xml:space="preserve">Frontier Communications of the Southwest Inc </t>
  </si>
  <si>
    <t>U#:</t>
  </si>
  <si>
    <t>U-1026-C</t>
  </si>
  <si>
    <t xml:space="preserve">Report Year: </t>
  </si>
  <si>
    <t xml:space="preserve">   Reporting Unit Type: </t>
  </si>
  <si>
    <t>Reporting Unit Name:</t>
  </si>
  <si>
    <t xml:space="preserve">Frontier Communications of CA </t>
  </si>
  <si>
    <t>Measurement (Compile monthly, file quarterly)</t>
  </si>
  <si>
    <t>Date filed
(05/15/14)</t>
  </si>
  <si>
    <t>Date filed
(08/15/14)</t>
  </si>
  <si>
    <t>Date filed
(11/15/14)</t>
  </si>
  <si>
    <t>Date filed
(02/15/15)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</si>
  <si>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</si>
  <si>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</si>
  <si>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</si>
  <si>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</si>
  <si>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</si>
  <si>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</si>
  <si>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</si>
  <si>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</si>
  <si>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</si>
  <si>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</si>
  <si>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</si>
  <si>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</si>
  <si>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</si>
  <si>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</si>
  <si>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</si>
  <si>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</si>
  <si>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Customer Trouble Report</t>
  </si>
  <si>
    <t>Min. Standard</t>
  </si>
  <si>
    <r>
      <t xml:space="preserve">6% (6 per 100 lines for units w/
</t>
    </r>
    <r>
      <rPr>
        <u/>
        <sz val="10"/>
        <rFont val="Arial"/>
        <family val="2"/>
      </rPr>
      <t>&gt;</t>
    </r>
    <r>
      <rPr>
        <sz val="10"/>
        <rFont val="Arial"/>
        <family val="2"/>
      </rPr>
      <t xml:space="preserve"> 3,000 lines)</t>
    </r>
  </si>
  <si>
    <t>Total # of working lines</t>
  </si>
  <si>
    <t>Total # of trouble reports</t>
  </si>
  <si>
    <t>% of trouble reports</t>
  </si>
  <si>
    <t>8% (8 per 100 lines for units w/
 1,001 - 2,999 lines)</t>
  </si>
  <si>
    <t>N/A</t>
  </si>
  <si>
    <r>
      <t xml:space="preserve">10% (10 per 100 lines for units w/
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1,000 lines)</t>
    </r>
  </si>
  <si>
    <r>
      <t xml:space="preserve">Out of Service Report
</t>
    </r>
    <r>
      <rPr>
        <sz val="10"/>
        <rFont val="Arial"/>
        <family val="2"/>
      </rPr>
      <t xml:space="preserve">Min. standard = 90% within 24Hrs
</t>
    </r>
  </si>
  <si>
    <t>Total # of outage report tickets</t>
  </si>
  <si>
    <t>Total # of repair tickets restored in &lt; 24hrs</t>
  </si>
  <si>
    <t>% of repair tickets restored ≤ 24 Hours</t>
  </si>
  <si>
    <t>Sum of the duration of all outages (hh:mm)</t>
  </si>
  <si>
    <t>Avg. outage duration  (hh:mm)</t>
  </si>
  <si>
    <r>
      <t xml:space="preserve"># &gt; 72 hrs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120 hours**</t>
    </r>
  </si>
  <si>
    <r>
      <t xml:space="preserve">% &gt; 72 hrs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120 hours**</t>
    </r>
  </si>
  <si>
    <t># &gt; 120 Hours**</t>
  </si>
  <si>
    <t>% &gt; 120 Hours**</t>
  </si>
  <si>
    <t>Primary Utility Contact Information</t>
  </si>
  <si>
    <t>Sheila Romano</t>
  </si>
  <si>
    <t>Phone: 916-686-3577</t>
  </si>
  <si>
    <t>E-Mail: sheila.romano@ftr.com</t>
  </si>
  <si>
    <t>Measurement (Compile quarterly, file annually on February 15)</t>
  </si>
  <si>
    <r>
      <t>Answer Time (Trouble Reports "TR", Billing &amp; Non-Billing)</t>
    </r>
    <r>
      <rPr>
        <sz val="11"/>
        <color theme="1"/>
        <rFont val="Calibri"/>
        <family val="2"/>
        <scheme val="minor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1"/>
        <color theme="1"/>
        <rFont val="Calibri"/>
        <family val="2"/>
        <scheme val="minor"/>
      </rPr>
      <t xml:space="preserve">60 seconds to reach live agent (w/ a menu option to reach live agent)
</t>
    </r>
  </si>
  <si>
    <t>Total # of calls for TR &amp; Billing</t>
  </si>
  <si>
    <t>Total # of call seconds to reach live agent</t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</si>
  <si>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1"/>
        <color theme="1"/>
        <rFont val="Calibri"/>
        <family val="2"/>
        <scheme val="minor"/>
      </rPr>
      <t>60 seconds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</si>
</sst>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color rgb="FF00B05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rgb="FF000000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89">
    <xf numFmtId="0" fontId="0" fillId="0" borderId="0"/>
    <xf numFmtId="0" fontId="1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52" applyNumberFormat="0" applyAlignment="0" applyProtection="0"/>
    <xf numFmtId="0" fontId="11" fillId="21" borderId="52" applyNumberFormat="0" applyAlignment="0" applyProtection="0"/>
    <xf numFmtId="0" fontId="11" fillId="21" borderId="52" applyNumberFormat="0" applyAlignment="0" applyProtection="0"/>
    <xf numFmtId="0" fontId="11" fillId="21" borderId="52" applyNumberFormat="0" applyAlignment="0" applyProtection="0"/>
    <xf numFmtId="0" fontId="11" fillId="21" borderId="52" applyNumberFormat="0" applyAlignment="0" applyProtection="0"/>
    <xf numFmtId="0" fontId="11" fillId="21" borderId="52" applyNumberFormat="0" applyAlignment="0" applyProtection="0"/>
    <xf numFmtId="0" fontId="12" fillId="22" borderId="53" applyNumberFormat="0" applyAlignment="0" applyProtection="0"/>
    <xf numFmtId="0" fontId="12" fillId="22" borderId="53" applyNumberFormat="0" applyAlignment="0" applyProtection="0"/>
    <xf numFmtId="0" fontId="12" fillId="22" borderId="53" applyNumberFormat="0" applyAlignment="0" applyProtection="0"/>
    <xf numFmtId="0" fontId="12" fillId="22" borderId="53" applyNumberFormat="0" applyAlignment="0" applyProtection="0"/>
    <xf numFmtId="0" fontId="12" fillId="22" borderId="53" applyNumberFormat="0" applyAlignment="0" applyProtection="0"/>
    <xf numFmtId="0" fontId="12" fillId="22" borderId="53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54" applyNumberFormat="0" applyFill="0" applyAlignment="0" applyProtection="0"/>
    <xf numFmtId="0" fontId="15" fillId="0" borderId="54" applyNumberFormat="0" applyFill="0" applyAlignment="0" applyProtection="0"/>
    <xf numFmtId="0" fontId="15" fillId="0" borderId="54" applyNumberFormat="0" applyFill="0" applyAlignment="0" applyProtection="0"/>
    <xf numFmtId="0" fontId="15" fillId="0" borderId="54" applyNumberFormat="0" applyFill="0" applyAlignment="0" applyProtection="0"/>
    <xf numFmtId="0" fontId="15" fillId="0" borderId="54" applyNumberFormat="0" applyFill="0" applyAlignment="0" applyProtection="0"/>
    <xf numFmtId="0" fontId="15" fillId="0" borderId="54" applyNumberFormat="0" applyFill="0" applyAlignment="0" applyProtection="0"/>
    <xf numFmtId="0" fontId="16" fillId="0" borderId="55" applyNumberFormat="0" applyFill="0" applyAlignment="0" applyProtection="0"/>
    <xf numFmtId="0" fontId="16" fillId="0" borderId="55" applyNumberFormat="0" applyFill="0" applyAlignment="0" applyProtection="0"/>
    <xf numFmtId="0" fontId="16" fillId="0" borderId="55" applyNumberFormat="0" applyFill="0" applyAlignment="0" applyProtection="0"/>
    <xf numFmtId="0" fontId="16" fillId="0" borderId="55" applyNumberFormat="0" applyFill="0" applyAlignment="0" applyProtection="0"/>
    <xf numFmtId="0" fontId="16" fillId="0" borderId="55" applyNumberFormat="0" applyFill="0" applyAlignment="0" applyProtection="0"/>
    <xf numFmtId="0" fontId="16" fillId="0" borderId="55" applyNumberFormat="0" applyFill="0" applyAlignment="0" applyProtection="0"/>
    <xf numFmtId="0" fontId="17" fillId="0" borderId="56" applyNumberFormat="0" applyFill="0" applyAlignment="0" applyProtection="0"/>
    <xf numFmtId="0" fontId="17" fillId="0" borderId="56" applyNumberFormat="0" applyFill="0" applyAlignment="0" applyProtection="0"/>
    <xf numFmtId="0" fontId="17" fillId="0" borderId="56" applyNumberFormat="0" applyFill="0" applyAlignment="0" applyProtection="0"/>
    <xf numFmtId="0" fontId="17" fillId="0" borderId="56" applyNumberFormat="0" applyFill="0" applyAlignment="0" applyProtection="0"/>
    <xf numFmtId="0" fontId="17" fillId="0" borderId="56" applyNumberFormat="0" applyFill="0" applyAlignment="0" applyProtection="0"/>
    <xf numFmtId="0" fontId="17" fillId="0" borderId="5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8" borderId="52" applyNumberFormat="0" applyAlignment="0" applyProtection="0"/>
    <xf numFmtId="0" fontId="18" fillId="8" borderId="52" applyNumberFormat="0" applyAlignment="0" applyProtection="0"/>
    <xf numFmtId="0" fontId="18" fillId="8" borderId="52" applyNumberFormat="0" applyAlignment="0" applyProtection="0"/>
    <xf numFmtId="0" fontId="18" fillId="8" borderId="52" applyNumberFormat="0" applyAlignment="0" applyProtection="0"/>
    <xf numFmtId="0" fontId="18" fillId="8" borderId="52" applyNumberFormat="0" applyAlignment="0" applyProtection="0"/>
    <xf numFmtId="0" fontId="18" fillId="8" borderId="52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5" fillId="24" borderId="58" applyNumberFormat="0" applyFont="0" applyAlignment="0" applyProtection="0"/>
    <xf numFmtId="0" fontId="5" fillId="24" borderId="58" applyNumberFormat="0" applyFont="0" applyAlignment="0" applyProtection="0"/>
    <xf numFmtId="0" fontId="5" fillId="24" borderId="58" applyNumberFormat="0" applyFont="0" applyAlignment="0" applyProtection="0"/>
    <xf numFmtId="0" fontId="21" fillId="21" borderId="59" applyNumberFormat="0" applyAlignment="0" applyProtection="0"/>
    <xf numFmtId="0" fontId="21" fillId="21" borderId="59" applyNumberFormat="0" applyAlignment="0" applyProtection="0"/>
    <xf numFmtId="0" fontId="21" fillId="21" borderId="59" applyNumberFormat="0" applyAlignment="0" applyProtection="0"/>
    <xf numFmtId="0" fontId="21" fillId="21" borderId="59" applyNumberFormat="0" applyAlignment="0" applyProtection="0"/>
    <xf numFmtId="0" fontId="21" fillId="21" borderId="59" applyNumberFormat="0" applyAlignment="0" applyProtection="0"/>
    <xf numFmtId="0" fontId="21" fillId="21" borderId="59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76">
    <xf numFmtId="0" fontId="0" fillId="0" borderId="0" xfId="0"/>
    <xf numFmtId="0" fontId="1" fillId="0" borderId="0" xfId="1" applyFont="1"/>
    <xf numFmtId="0" fontId="3" fillId="0" borderId="0" xfId="1" applyFont="1"/>
    <xf numFmtId="0" fontId="3" fillId="0" borderId="0" xfId="1" applyFont="1" applyAlignment="1">
      <alignment horizontal="left"/>
    </xf>
    <xf numFmtId="0" fontId="4" fillId="0" borderId="1" xfId="1" applyFont="1" applyBorder="1"/>
    <xf numFmtId="0" fontId="3" fillId="0" borderId="0" xfId="1" applyFont="1" applyAlignment="1">
      <alignment horizontal="right"/>
    </xf>
    <xf numFmtId="0" fontId="3" fillId="0" borderId="1" xfId="1" applyFont="1" applyBorder="1"/>
    <xf numFmtId="0" fontId="3" fillId="0" borderId="0" xfId="1" applyFont="1" applyBorder="1"/>
    <xf numFmtId="0" fontId="1" fillId="0" borderId="0" xfId="1"/>
    <xf numFmtId="0" fontId="3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5" fillId="2" borderId="26" xfId="1" applyFont="1" applyFill="1" applyBorder="1" applyAlignment="1">
      <alignment horizontal="left" vertical="center" wrapText="1" indent="1"/>
    </xf>
    <xf numFmtId="0" fontId="1" fillId="2" borderId="13" xfId="1" applyFill="1" applyBorder="1" applyAlignment="1">
      <alignment horizontal="center" vertical="center"/>
    </xf>
    <xf numFmtId="0" fontId="1" fillId="2" borderId="14" xfId="1" applyFill="1" applyBorder="1" applyAlignment="1">
      <alignment horizontal="center" vertical="center"/>
    </xf>
    <xf numFmtId="0" fontId="1" fillId="2" borderId="17" xfId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0" fontId="5" fillId="0" borderId="27" xfId="1" applyFont="1" applyBorder="1" applyAlignment="1">
      <alignment horizontal="left" vertical="center" wrapText="1" indent="1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5" fillId="0" borderId="30" xfId="1" applyFont="1" applyBorder="1" applyAlignment="1">
      <alignment horizontal="left" vertical="center" wrapText="1" indent="1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5" fillId="0" borderId="34" xfId="1" applyFont="1" applyBorder="1" applyAlignment="1">
      <alignment horizontal="left" vertical="center" wrapText="1" indent="1"/>
    </xf>
    <xf numFmtId="2" fontId="3" fillId="0" borderId="35" xfId="1" applyNumberFormat="1" applyFont="1" applyBorder="1" applyAlignment="1">
      <alignment horizontal="center" vertical="center"/>
    </xf>
    <xf numFmtId="2" fontId="3" fillId="0" borderId="36" xfId="1" applyNumberFormat="1" applyFont="1" applyBorder="1" applyAlignment="1">
      <alignment horizontal="center" vertical="center"/>
    </xf>
    <xf numFmtId="0" fontId="5" fillId="0" borderId="28" xfId="1" applyFont="1" applyBorder="1" applyAlignment="1">
      <alignment horizontal="left" vertical="center" wrapText="1" indent="1"/>
    </xf>
    <xf numFmtId="0" fontId="5" fillId="0" borderId="31" xfId="1" applyFont="1" applyBorder="1" applyAlignment="1">
      <alignment horizontal="left" vertical="center" wrapText="1" indent="1"/>
    </xf>
    <xf numFmtId="0" fontId="5" fillId="0" borderId="33" xfId="1" applyFont="1" applyBorder="1" applyAlignment="1">
      <alignment horizontal="left" vertical="center" wrapText="1" indent="1"/>
    </xf>
    <xf numFmtId="2" fontId="3" fillId="0" borderId="11" xfId="1" applyNumberFormat="1" applyFont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2" fontId="3" fillId="0" borderId="18" xfId="1" applyNumberFormat="1" applyFont="1" applyBorder="1" applyAlignment="1">
      <alignment horizontal="center" vertical="center"/>
    </xf>
    <xf numFmtId="2" fontId="3" fillId="0" borderId="19" xfId="1" applyNumberFormat="1" applyFont="1" applyBorder="1" applyAlignment="1">
      <alignment horizontal="center" vertical="center"/>
    </xf>
    <xf numFmtId="0" fontId="5" fillId="0" borderId="44" xfId="1" applyFont="1" applyBorder="1" applyAlignment="1">
      <alignment horizontal="left" vertical="center" wrapText="1" indent="1"/>
    </xf>
    <xf numFmtId="0" fontId="5" fillId="0" borderId="47" xfId="1" applyFont="1" applyFill="1" applyBorder="1" applyAlignment="1">
      <alignment horizontal="left" vertical="center" wrapText="1" indent="1"/>
    </xf>
    <xf numFmtId="1" fontId="5" fillId="0" borderId="10" xfId="1" applyNumberFormat="1" applyFont="1" applyFill="1" applyBorder="1" applyAlignment="1">
      <alignment horizontal="center" vertical="center"/>
    </xf>
    <xf numFmtId="1" fontId="5" fillId="0" borderId="11" xfId="1" applyNumberFormat="1" applyFont="1" applyFill="1" applyBorder="1" applyAlignment="1">
      <alignment horizontal="center" vertical="center"/>
    </xf>
    <xf numFmtId="1" fontId="5" fillId="0" borderId="32" xfId="1" applyNumberFormat="1" applyFont="1" applyFill="1" applyBorder="1" applyAlignment="1">
      <alignment horizontal="center" vertical="center"/>
    </xf>
    <xf numFmtId="0" fontId="5" fillId="0" borderId="0" xfId="1" applyFont="1" applyFill="1"/>
    <xf numFmtId="0" fontId="5" fillId="0" borderId="47" xfId="1" applyFont="1" applyBorder="1" applyAlignment="1">
      <alignment horizontal="left" vertical="center" wrapText="1" indent="1"/>
    </xf>
    <xf numFmtId="2" fontId="3" fillId="0" borderId="10" xfId="1" applyNumberFormat="1" applyFont="1" applyBorder="1" applyAlignment="1">
      <alignment horizontal="center" vertical="center"/>
    </xf>
    <xf numFmtId="2" fontId="7" fillId="0" borderId="36" xfId="1" applyNumberFormat="1" applyFont="1" applyBorder="1" applyAlignment="1" applyProtection="1">
      <alignment horizontal="center" vertical="center"/>
      <protection locked="0"/>
    </xf>
    <xf numFmtId="2" fontId="5" fillId="0" borderId="10" xfId="1" applyNumberFormat="1" applyFont="1" applyFill="1" applyBorder="1" applyAlignment="1">
      <alignment horizontal="center" vertical="center" wrapText="1"/>
    </xf>
    <xf numFmtId="2" fontId="5" fillId="0" borderId="11" xfId="1" applyNumberFormat="1" applyFont="1" applyFill="1" applyBorder="1" applyAlignment="1">
      <alignment horizontal="center" vertical="center" wrapText="1"/>
    </xf>
    <xf numFmtId="2" fontId="5" fillId="0" borderId="32" xfId="1" applyNumberFormat="1" applyFont="1" applyFill="1" applyBorder="1" applyAlignment="1">
      <alignment horizontal="center" vertical="center"/>
    </xf>
    <xf numFmtId="2" fontId="5" fillId="0" borderId="11" xfId="1" applyNumberFormat="1" applyFont="1" applyFill="1" applyBorder="1" applyAlignment="1">
      <alignment horizontal="center" vertical="center"/>
    </xf>
    <xf numFmtId="2" fontId="5" fillId="0" borderId="10" xfId="1" applyNumberFormat="1" applyFont="1" applyFill="1" applyBorder="1" applyAlignment="1">
      <alignment horizontal="center" vertical="center"/>
    </xf>
    <xf numFmtId="0" fontId="5" fillId="2" borderId="47" xfId="1" applyFont="1" applyFill="1" applyBorder="1" applyAlignment="1">
      <alignment horizontal="left" vertical="center" wrapText="1" indent="1"/>
    </xf>
    <xf numFmtId="1" fontId="5" fillId="2" borderId="10" xfId="1" applyNumberFormat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1" fontId="5" fillId="2" borderId="3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0" fontId="5" fillId="2" borderId="0" xfId="1" applyFont="1" applyFill="1"/>
    <xf numFmtId="2" fontId="1" fillId="2" borderId="10" xfId="1" applyNumberFormat="1" applyFill="1" applyBorder="1" applyAlignment="1">
      <alignment horizontal="center" vertical="center"/>
    </xf>
    <xf numFmtId="2" fontId="1" fillId="2" borderId="11" xfId="1" applyNumberFormat="1" applyFill="1" applyBorder="1" applyAlignment="1">
      <alignment horizontal="center" vertical="center"/>
    </xf>
    <xf numFmtId="2" fontId="1" fillId="2" borderId="32" xfId="1" applyNumberFormat="1" applyFill="1" applyBorder="1" applyAlignment="1">
      <alignment horizontal="center" vertical="center"/>
    </xf>
    <xf numFmtId="2" fontId="1" fillId="0" borderId="10" xfId="1" applyNumberFormat="1" applyFill="1" applyBorder="1" applyAlignment="1">
      <alignment horizontal="center" vertical="center"/>
    </xf>
    <xf numFmtId="2" fontId="1" fillId="0" borderId="11" xfId="1" applyNumberFormat="1" applyFill="1" applyBorder="1" applyAlignment="1">
      <alignment horizontal="center" vertical="center"/>
    </xf>
    <xf numFmtId="2" fontId="1" fillId="0" borderId="32" xfId="1" applyNumberFormat="1" applyFill="1" applyBorder="1" applyAlignment="1">
      <alignment horizontal="center" vertical="center"/>
    </xf>
    <xf numFmtId="2" fontId="1" fillId="2" borderId="12" xfId="1" applyNumberFormat="1" applyFill="1" applyBorder="1" applyAlignment="1">
      <alignment horizontal="center" vertical="center"/>
    </xf>
    <xf numFmtId="0" fontId="1" fillId="2" borderId="0" xfId="1" applyFill="1"/>
    <xf numFmtId="0" fontId="5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32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46" xfId="1" applyFont="1" applyFill="1" applyBorder="1" applyAlignment="1">
      <alignment horizontal="left" vertical="center" wrapText="1" indent="1"/>
    </xf>
    <xf numFmtId="2" fontId="1" fillId="2" borderId="35" xfId="1" applyNumberFormat="1" applyFill="1" applyBorder="1" applyAlignment="1">
      <alignment horizontal="center" vertical="center"/>
    </xf>
    <xf numFmtId="2" fontId="1" fillId="2" borderId="36" xfId="1" applyNumberFormat="1" applyFill="1" applyBorder="1" applyAlignment="1">
      <alignment horizontal="center" vertical="center"/>
    </xf>
    <xf numFmtId="2" fontId="1" fillId="2" borderId="50" xfId="1" applyNumberFormat="1" applyFill="1" applyBorder="1" applyAlignment="1">
      <alignment horizontal="center" vertical="center"/>
    </xf>
    <xf numFmtId="2" fontId="1" fillId="0" borderId="35" xfId="1" applyNumberFormat="1" applyFill="1" applyBorder="1" applyAlignment="1">
      <alignment horizontal="center" vertical="center"/>
    </xf>
    <xf numFmtId="2" fontId="1" fillId="0" borderId="36" xfId="1" applyNumberFormat="1" applyFill="1" applyBorder="1" applyAlignment="1">
      <alignment horizontal="center" vertical="center"/>
    </xf>
    <xf numFmtId="2" fontId="1" fillId="0" borderId="50" xfId="1" applyNumberFormat="1" applyFill="1" applyBorder="1" applyAlignment="1">
      <alignment horizontal="center" vertical="center"/>
    </xf>
    <xf numFmtId="2" fontId="1" fillId="2" borderId="51" xfId="1" applyNumberFormat="1" applyFill="1" applyBorder="1" applyAlignment="1">
      <alignment horizontal="center" vertical="center"/>
    </xf>
    <xf numFmtId="0" fontId="0" fillId="0" borderId="0" xfId="0" applyFill="1" applyBorder="1" applyAlignment="1"/>
    <xf numFmtId="0" fontId="1" fillId="0" borderId="0" xfId="1" applyFill="1"/>
    <xf numFmtId="0" fontId="1" fillId="0" borderId="0" xfId="1" applyFont="1" applyFill="1"/>
    <xf numFmtId="0" fontId="1" fillId="0" borderId="0" xfId="1"/>
    <xf numFmtId="0" fontId="3" fillId="0" borderId="0" xfId="1" applyFont="1"/>
    <xf numFmtId="0" fontId="5" fillId="0" borderId="11" xfId="1" applyFont="1" applyFill="1" applyBorder="1" applyAlignment="1">
      <alignment horizontal="left" vertical="center" wrapText="1" indent="1"/>
    </xf>
    <xf numFmtId="0" fontId="4" fillId="0" borderId="38" xfId="1" applyFont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left" vertical="center" wrapText="1" indent="1"/>
    </xf>
    <xf numFmtId="0" fontId="3" fillId="0" borderId="11" xfId="1" applyFont="1" applyFill="1" applyBorder="1" applyAlignment="1">
      <alignment horizontal="left" vertical="center" wrapText="1" indent="1"/>
    </xf>
    <xf numFmtId="3" fontId="5" fillId="0" borderId="32" xfId="0" applyNumberFormat="1" applyFont="1" applyFill="1" applyBorder="1" applyAlignment="1">
      <alignment horizontal="center"/>
    </xf>
    <xf numFmtId="3" fontId="5" fillId="0" borderId="62" xfId="0" applyNumberFormat="1" applyFont="1" applyBorder="1" applyAlignment="1">
      <alignment horizontal="center"/>
    </xf>
    <xf numFmtId="0" fontId="0" fillId="0" borderId="32" xfId="0" applyFill="1" applyBorder="1" applyAlignment="1"/>
    <xf numFmtId="0" fontId="0" fillId="0" borderId="61" xfId="0" applyFill="1" applyBorder="1" applyAlignment="1"/>
    <xf numFmtId="0" fontId="0" fillId="0" borderId="62" xfId="0" applyFill="1" applyBorder="1" applyAlignment="1"/>
    <xf numFmtId="3" fontId="5" fillId="25" borderId="32" xfId="0" applyNumberFormat="1" applyFont="1" applyFill="1" applyBorder="1" applyAlignment="1">
      <alignment horizontal="center"/>
    </xf>
    <xf numFmtId="0" fontId="5" fillId="25" borderId="62" xfId="0" applyFont="1" applyFill="1" applyBorder="1" applyAlignment="1">
      <alignment horizontal="center"/>
    </xf>
    <xf numFmtId="0" fontId="0" fillId="0" borderId="50" xfId="0" applyFill="1" applyBorder="1" applyAlignment="1"/>
    <xf numFmtId="0" fontId="0" fillId="0" borderId="63" xfId="0" applyFill="1" applyBorder="1" applyAlignment="1"/>
    <xf numFmtId="0" fontId="0" fillId="0" borderId="64" xfId="0" applyFill="1" applyBorder="1" applyAlignment="1"/>
    <xf numFmtId="10" fontId="5" fillId="2" borderId="32" xfId="0" applyNumberFormat="1" applyFont="1" applyFill="1" applyBorder="1" applyAlignment="1">
      <alignment horizontal="center"/>
    </xf>
    <xf numFmtId="0" fontId="5" fillId="2" borderId="62" xfId="0" applyFont="1" applyFill="1" applyBorder="1" applyAlignment="1">
      <alignment horizontal="center"/>
    </xf>
    <xf numFmtId="0" fontId="0" fillId="0" borderId="39" xfId="0" applyFill="1" applyBorder="1" applyAlignment="1"/>
    <xf numFmtId="0" fontId="0" fillId="0" borderId="65" xfId="0" applyBorder="1" applyAlignment="1"/>
    <xf numFmtId="0" fontId="0" fillId="0" borderId="66" xfId="0" applyBorder="1" applyAlignment="1"/>
    <xf numFmtId="0" fontId="0" fillId="2" borderId="32" xfId="0" applyFill="1" applyBorder="1" applyAlignment="1"/>
    <xf numFmtId="0" fontId="0" fillId="2" borderId="61" xfId="0" applyFill="1" applyBorder="1" applyAlignment="1"/>
    <xf numFmtId="0" fontId="3" fillId="0" borderId="32" xfId="0" applyFont="1" applyBorder="1" applyAlignment="1">
      <alignment horizontal="center"/>
    </xf>
    <xf numFmtId="0" fontId="0" fillId="0" borderId="61" xfId="0" applyBorder="1" applyAlignment="1"/>
    <xf numFmtId="0" fontId="0" fillId="0" borderId="62" xfId="0" applyBorder="1" applyAlignment="1"/>
    <xf numFmtId="0" fontId="3" fillId="2" borderId="32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50" xfId="0" applyFont="1" applyFill="1" applyBorder="1" applyAlignment="1">
      <alignment horizontal="left" vertical="top" wrapText="1"/>
    </xf>
    <xf numFmtId="0" fontId="0" fillId="0" borderId="63" xfId="0" applyBorder="1" applyAlignment="1"/>
    <xf numFmtId="0" fontId="0" fillId="0" borderId="64" xfId="0" applyBorder="1" applyAlignment="1"/>
    <xf numFmtId="0" fontId="0" fillId="0" borderId="67" xfId="0" applyBorder="1" applyAlignment="1"/>
    <xf numFmtId="0" fontId="0" fillId="0" borderId="0" xfId="0" applyBorder="1" applyAlignment="1"/>
    <xf numFmtId="0" fontId="0" fillId="0" borderId="68" xfId="0" applyBorder="1" applyAlignment="1"/>
    <xf numFmtId="0" fontId="0" fillId="0" borderId="39" xfId="0" applyBorder="1" applyAlignment="1"/>
    <xf numFmtId="0" fontId="0" fillId="0" borderId="65" xfId="0" applyFill="1" applyBorder="1" applyAlignment="1"/>
    <xf numFmtId="0" fontId="0" fillId="0" borderId="66" xfId="0" applyFill="1" applyBorder="1" applyAlignment="1"/>
    <xf numFmtId="3" fontId="5" fillId="2" borderId="32" xfId="0" applyNumberFormat="1" applyFont="1" applyFill="1" applyBorder="1" applyAlignment="1">
      <alignment horizontal="center"/>
    </xf>
    <xf numFmtId="0" fontId="0" fillId="2" borderId="62" xfId="0" applyFill="1" applyBorder="1" applyAlignment="1"/>
    <xf numFmtId="0" fontId="0" fillId="0" borderId="32" xfId="0" applyBorder="1" applyAlignment="1"/>
    <xf numFmtId="10" fontId="5" fillId="0" borderId="32" xfId="0" applyNumberFormat="1" applyFont="1" applyFill="1" applyBorder="1" applyAlignment="1">
      <alignment horizontal="center"/>
    </xf>
    <xf numFmtId="10" fontId="5" fillId="0" borderId="62" xfId="0" applyNumberFormat="1" applyFont="1" applyBorder="1" applyAlignment="1">
      <alignment horizontal="center"/>
    </xf>
    <xf numFmtId="3" fontId="5" fillId="0" borderId="62" xfId="0" applyNumberFormat="1" applyFont="1" applyFill="1" applyBorder="1" applyAlignment="1">
      <alignment horizontal="center"/>
    </xf>
    <xf numFmtId="0" fontId="3" fillId="0" borderId="42" xfId="1" applyFont="1" applyBorder="1" applyAlignment="1">
      <alignment horizontal="center" vertical="center" wrapText="1"/>
    </xf>
    <xf numFmtId="0" fontId="3" fillId="0" borderId="43" xfId="1" applyFont="1" applyBorder="1" applyAlignment="1">
      <alignment horizontal="center" vertical="center" wrapText="1"/>
    </xf>
    <xf numFmtId="0" fontId="3" fillId="0" borderId="45" xfId="1" applyFont="1" applyBorder="1" applyAlignment="1">
      <alignment horizontal="center" vertical="center" wrapText="1"/>
    </xf>
    <xf numFmtId="0" fontId="3" fillId="0" borderId="46" xfId="1" applyFont="1" applyBorder="1" applyAlignment="1">
      <alignment horizontal="center" vertical="center" wrapText="1"/>
    </xf>
    <xf numFmtId="0" fontId="3" fillId="0" borderId="48" xfId="1" applyFont="1" applyBorder="1" applyAlignment="1">
      <alignment horizontal="center" vertical="center" wrapText="1"/>
    </xf>
    <xf numFmtId="0" fontId="3" fillId="0" borderId="49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textRotation="90" wrapText="1"/>
    </xf>
    <xf numFmtId="0" fontId="5" fillId="0" borderId="30" xfId="1" applyFont="1" applyBorder="1" applyAlignment="1">
      <alignment horizontal="center" vertical="center" textRotation="90" wrapText="1"/>
    </xf>
    <xf numFmtId="0" fontId="5" fillId="0" borderId="40" xfId="1" applyFont="1" applyBorder="1" applyAlignment="1">
      <alignment horizontal="center" vertical="center" textRotation="90" wrapText="1"/>
    </xf>
    <xf numFmtId="0" fontId="5" fillId="0" borderId="28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center" vertical="center" wrapText="1"/>
    </xf>
    <xf numFmtId="0" fontId="5" fillId="0" borderId="33" xfId="1" applyFont="1" applyBorder="1" applyAlignment="1">
      <alignment horizontal="center" vertical="center" wrapText="1"/>
    </xf>
    <xf numFmtId="0" fontId="5" fillId="0" borderId="4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" fillId="0" borderId="0" xfId="1" applyFont="1"/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1" fillId="0" borderId="1" xfId="1" applyBorder="1" applyAlignment="1"/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</cellXfs>
  <cellStyles count="189">
    <cellStyle name="20% - Accent1 2" xfId="2"/>
    <cellStyle name="20% - Accent1 2 2" xfId="3"/>
    <cellStyle name="20% - Accent1 2 2 2" xfId="4"/>
    <cellStyle name="20% - Accent1 2 3" xfId="5"/>
    <cellStyle name="20% - Accent2 2" xfId="6"/>
    <cellStyle name="20% - Accent2 2 2" xfId="7"/>
    <cellStyle name="20% - Accent2 2 2 2" xfId="8"/>
    <cellStyle name="20% - Accent2 2 3" xfId="9"/>
    <cellStyle name="20% - Accent3 2" xfId="10"/>
    <cellStyle name="20% - Accent3 2 2" xfId="11"/>
    <cellStyle name="20% - Accent3 2 2 2" xfId="12"/>
    <cellStyle name="20% - Accent3 2 3" xfId="13"/>
    <cellStyle name="20% - Accent4 2" xfId="14"/>
    <cellStyle name="20% - Accent4 2 2" xfId="15"/>
    <cellStyle name="20% - Accent4 2 2 2" xfId="16"/>
    <cellStyle name="20% - Accent4 2 3" xfId="17"/>
    <cellStyle name="20% - Accent5 2" xfId="18"/>
    <cellStyle name="20% - Accent5 2 2" xfId="19"/>
    <cellStyle name="20% - Accent5 2 2 2" xfId="20"/>
    <cellStyle name="20% - Accent5 2 3" xfId="21"/>
    <cellStyle name="20% - Accent6 2" xfId="22"/>
    <cellStyle name="20% - Accent6 2 2" xfId="23"/>
    <cellStyle name="20% - Accent6 2 2 2" xfId="24"/>
    <cellStyle name="20% - Accent6 2 3" xfId="25"/>
    <cellStyle name="40% - Accent1 2" xfId="26"/>
    <cellStyle name="40% - Accent1 2 2" xfId="27"/>
    <cellStyle name="40% - Accent1 2 2 2" xfId="28"/>
    <cellStyle name="40% - Accent1 2 3" xfId="29"/>
    <cellStyle name="40% - Accent2 2" xfId="30"/>
    <cellStyle name="40% - Accent2 2 2" xfId="31"/>
    <cellStyle name="40% - Accent2 2 2 2" xfId="32"/>
    <cellStyle name="40% - Accent2 2 3" xfId="33"/>
    <cellStyle name="40% - Accent3 2" xfId="34"/>
    <cellStyle name="40% - Accent3 2 2" xfId="35"/>
    <cellStyle name="40% - Accent3 2 2 2" xfId="36"/>
    <cellStyle name="40% - Accent3 2 3" xfId="37"/>
    <cellStyle name="40% - Accent4 2" xfId="38"/>
    <cellStyle name="40% - Accent4 2 2" xfId="39"/>
    <cellStyle name="40% - Accent4 2 2 2" xfId="40"/>
    <cellStyle name="40% - Accent4 2 3" xfId="41"/>
    <cellStyle name="40% - Accent5 2" xfId="42"/>
    <cellStyle name="40% - Accent5 2 2" xfId="43"/>
    <cellStyle name="40% - Accent5 2 2 2" xfId="44"/>
    <cellStyle name="40% - Accent5 2 3" xfId="45"/>
    <cellStyle name="40% - Accent6 2" xfId="46"/>
    <cellStyle name="40% - Accent6 2 2" xfId="47"/>
    <cellStyle name="40% - Accent6 2 2 2" xfId="48"/>
    <cellStyle name="40% - Accent6 2 3" xfId="49"/>
    <cellStyle name="60% - Accent1 2" xfId="50"/>
    <cellStyle name="60% - Accent1 2 2" xfId="51"/>
    <cellStyle name="60% - Accent1 2 2 2" xfId="52"/>
    <cellStyle name="60% - Accent1 2 3" xfId="53"/>
    <cellStyle name="60% - Accent2 2" xfId="54"/>
    <cellStyle name="60% - Accent2 2 2" xfId="55"/>
    <cellStyle name="60% - Accent2 2 2 2" xfId="56"/>
    <cellStyle name="60% - Accent2 2 3" xfId="57"/>
    <cellStyle name="60% - Accent3 2" xfId="58"/>
    <cellStyle name="60% - Accent3 2 2" xfId="59"/>
    <cellStyle name="60% - Accent3 2 2 2" xfId="60"/>
    <cellStyle name="60% - Accent3 2 3" xfId="61"/>
    <cellStyle name="60% - Accent4 2" xfId="62"/>
    <cellStyle name="60% - Accent4 2 2" xfId="63"/>
    <cellStyle name="60% - Accent4 2 2 2" xfId="64"/>
    <cellStyle name="60% - Accent4 2 3" xfId="65"/>
    <cellStyle name="60% - Accent5 2" xfId="66"/>
    <cellStyle name="60% - Accent5 2 2" xfId="67"/>
    <cellStyle name="60% - Accent5 2 2 2" xfId="68"/>
    <cellStyle name="60% - Accent5 2 3" xfId="69"/>
    <cellStyle name="60% - Accent6 2" xfId="70"/>
    <cellStyle name="60% - Accent6 2 2" xfId="71"/>
    <cellStyle name="60% - Accent6 2 2 2" xfId="72"/>
    <cellStyle name="60% - Accent6 2 3" xfId="73"/>
    <cellStyle name="Accent1 2" xfId="74"/>
    <cellStyle name="Accent1 2 2" xfId="75"/>
    <cellStyle name="Accent1 2 2 2" xfId="76"/>
    <cellStyle name="Accent1 2 3" xfId="77"/>
    <cellStyle name="Accent2 2" xfId="78"/>
    <cellStyle name="Accent2 2 2" xfId="79"/>
    <cellStyle name="Accent2 2 2 2" xfId="80"/>
    <cellStyle name="Accent2 2 3" xfId="81"/>
    <cellStyle name="Accent3 2" xfId="82"/>
    <cellStyle name="Accent3 2 2" xfId="83"/>
    <cellStyle name="Accent3 2 2 2" xfId="84"/>
    <cellStyle name="Accent3 2 3" xfId="85"/>
    <cellStyle name="Accent4 2" xfId="86"/>
    <cellStyle name="Accent4 2 2" xfId="87"/>
    <cellStyle name="Accent4 2 2 2" xfId="88"/>
    <cellStyle name="Accent4 2 3" xfId="89"/>
    <cellStyle name="Accent5 2" xfId="90"/>
    <cellStyle name="Accent5 2 2" xfId="91"/>
    <cellStyle name="Accent5 2 2 2" xfId="92"/>
    <cellStyle name="Accent5 2 3" xfId="93"/>
    <cellStyle name="Accent6 2" xfId="94"/>
    <cellStyle name="Accent6 2 2" xfId="95"/>
    <cellStyle name="Accent6 2 2 2" xfId="96"/>
    <cellStyle name="Accent6 2 3" xfId="97"/>
    <cellStyle name="Bad 2" xfId="98"/>
    <cellStyle name="Bad 2 2" xfId="99"/>
    <cellStyle name="Bad 2 2 2" xfId="100"/>
    <cellStyle name="Bad 2 3" xfId="101"/>
    <cellStyle name="Calculation 2" xfId="102"/>
    <cellStyle name="Calculation 2 2" xfId="103"/>
    <cellStyle name="Calculation 2 2 2" xfId="104"/>
    <cellStyle name="Calculation 2 2_Sep Exclusions" xfId="105"/>
    <cellStyle name="Calculation 2 3" xfId="106"/>
    <cellStyle name="Calculation 2_Sep Exclusions" xfId="107"/>
    <cellStyle name="Check Cell 2" xfId="108"/>
    <cellStyle name="Check Cell 2 2" xfId="109"/>
    <cellStyle name="Check Cell 2 2 2" xfId="110"/>
    <cellStyle name="Check Cell 2 2_Sep Exclusions" xfId="111"/>
    <cellStyle name="Check Cell 2 3" xfId="112"/>
    <cellStyle name="Check Cell 2_Sep Exclusions" xfId="113"/>
    <cellStyle name="Explanatory Text 2" xfId="114"/>
    <cellStyle name="Explanatory Text 2 2" xfId="115"/>
    <cellStyle name="Explanatory Text 2 2 2" xfId="116"/>
    <cellStyle name="Explanatory Text 2 3" xfId="117"/>
    <cellStyle name="Good 2" xfId="118"/>
    <cellStyle name="Good 2 2" xfId="119"/>
    <cellStyle name="Good 2 2 2" xfId="120"/>
    <cellStyle name="Good 2 3" xfId="121"/>
    <cellStyle name="Heading 1 2" xfId="122"/>
    <cellStyle name="Heading 1 2 2" xfId="123"/>
    <cellStyle name="Heading 1 2 2 2" xfId="124"/>
    <cellStyle name="Heading 1 2 2_Sep Exclusions" xfId="125"/>
    <cellStyle name="Heading 1 2 3" xfId="126"/>
    <cellStyle name="Heading 1 2_Sep Exclusions" xfId="127"/>
    <cellStyle name="Heading 2 2" xfId="128"/>
    <cellStyle name="Heading 2 2 2" xfId="129"/>
    <cellStyle name="Heading 2 2 2 2" xfId="130"/>
    <cellStyle name="Heading 2 2 2_Sep Exclusions" xfId="131"/>
    <cellStyle name="Heading 2 2 3" xfId="132"/>
    <cellStyle name="Heading 2 2_Sep Exclusions" xfId="133"/>
    <cellStyle name="Heading 3 2" xfId="134"/>
    <cellStyle name="Heading 3 2 2" xfId="135"/>
    <cellStyle name="Heading 3 2 2 2" xfId="136"/>
    <cellStyle name="Heading 3 2 2_Sep Exclusions" xfId="137"/>
    <cellStyle name="Heading 3 2 3" xfId="138"/>
    <cellStyle name="Heading 3 2_Sep Exclusions" xfId="139"/>
    <cellStyle name="Heading 4 2" xfId="140"/>
    <cellStyle name="Heading 4 2 2" xfId="141"/>
    <cellStyle name="Heading 4 2 2 2" xfId="142"/>
    <cellStyle name="Heading 4 2 3" xfId="143"/>
    <cellStyle name="Input 2" xfId="144"/>
    <cellStyle name="Input 2 2" xfId="145"/>
    <cellStyle name="Input 2 2 2" xfId="146"/>
    <cellStyle name="Input 2 2_Sep Exclusions" xfId="147"/>
    <cellStyle name="Input 2 3" xfId="148"/>
    <cellStyle name="Input 2_Sep Exclusions" xfId="149"/>
    <cellStyle name="Linked Cell 2" xfId="150"/>
    <cellStyle name="Linked Cell 2 2" xfId="151"/>
    <cellStyle name="Linked Cell 2 2 2" xfId="152"/>
    <cellStyle name="Linked Cell 2 2_Sep Exclusions" xfId="153"/>
    <cellStyle name="Linked Cell 2 3" xfId="154"/>
    <cellStyle name="Linked Cell 2_Sep Exclusions" xfId="155"/>
    <cellStyle name="Neutral 2" xfId="156"/>
    <cellStyle name="Neutral 2 2" xfId="157"/>
    <cellStyle name="Neutral 2 2 2" xfId="158"/>
    <cellStyle name="Neutral 2 3" xfId="159"/>
    <cellStyle name="Normal" xfId="0" builtinId="0"/>
    <cellStyle name="Normal 2" xfId="1"/>
    <cellStyle name="Normal 2 2" xfId="160"/>
    <cellStyle name="Normal 3" xfId="161"/>
    <cellStyle name="Normal 3 2" xfId="162"/>
    <cellStyle name="Normal 4" xfId="163"/>
    <cellStyle name="Normal 5" xfId="164"/>
    <cellStyle name="Normal 6" xfId="165"/>
    <cellStyle name="Note 2" xfId="166"/>
    <cellStyle name="Note 2 2" xfId="167"/>
    <cellStyle name="Note 2_Sep Exclusions" xfId="168"/>
    <cellStyle name="Output 2" xfId="169"/>
    <cellStyle name="Output 2 2" xfId="170"/>
    <cellStyle name="Output 2 2 2" xfId="171"/>
    <cellStyle name="Output 2 2_Sep Exclusions" xfId="172"/>
    <cellStyle name="Output 2 3" xfId="173"/>
    <cellStyle name="Output 2_Sep Exclusions" xfId="174"/>
    <cellStyle name="Title 2" xfId="175"/>
    <cellStyle name="Title 2 2" xfId="176"/>
    <cellStyle name="Title 2 2 2" xfId="177"/>
    <cellStyle name="Title 2 3" xfId="178"/>
    <cellStyle name="Total 2" xfId="179"/>
    <cellStyle name="Total 2 2" xfId="180"/>
    <cellStyle name="Total 2 2 2" xfId="181"/>
    <cellStyle name="Total 2 2_Sep Exclusions" xfId="182"/>
    <cellStyle name="Total 2 3" xfId="183"/>
    <cellStyle name="Total 2_Sep Exclusions" xfId="184"/>
    <cellStyle name="Warning Text 2" xfId="185"/>
    <cellStyle name="Warning Text 2 2" xfId="186"/>
    <cellStyle name="Warning Text 2 2 2" xfId="187"/>
    <cellStyle name="Warning Text 2 3" xfId="188"/>
  </cellStyles>
  <dxfs count="76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85725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atchman\r&amp;m\State%20Reports\California\2014\CA%202014%20answer%20perform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2"/>
    </sheetNames>
    <sheetDataSet>
      <sheetData sheetId="0" refreshError="1">
        <row r="16">
          <cell r="D16">
            <v>90983</v>
          </cell>
          <cell r="G16">
            <v>85982</v>
          </cell>
          <cell r="J16">
            <v>89182</v>
          </cell>
          <cell r="M16">
            <v>103572</v>
          </cell>
        </row>
        <row r="17">
          <cell r="D17">
            <v>79917</v>
          </cell>
          <cell r="G17">
            <v>77935</v>
          </cell>
          <cell r="J17">
            <v>80057</v>
          </cell>
          <cell r="M17">
            <v>73832</v>
          </cell>
        </row>
        <row r="19">
          <cell r="D19">
            <v>0.83740630904563484</v>
          </cell>
          <cell r="G19">
            <v>0.8604478090716623</v>
          </cell>
          <cell r="J19">
            <v>0.76350600197359386</v>
          </cell>
          <cell r="M19">
            <v>0.48329992415212913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41"/>
  <sheetViews>
    <sheetView tabSelected="1" zoomScaleNormal="85" zoomScaleSheetLayoutView="85" workbookViewId="0">
      <selection activeCell="D46" sqref="D46"/>
    </sheetView>
  </sheetViews>
  <sheetFormatPr defaultRowHeight="12.75" x14ac:dyDescent="0.2"/>
  <cols>
    <col min="1" max="1" width="2.5703125" style="8" customWidth="1"/>
    <col min="2" max="2" width="22.28515625" style="8" customWidth="1"/>
    <col min="3" max="3" width="29.7109375" style="8" customWidth="1"/>
    <col min="4" max="4" width="39.7109375" style="8" customWidth="1"/>
    <col min="5" max="5" width="9.28515625" style="8" bestFit="1" customWidth="1"/>
    <col min="6" max="10" width="9.140625" style="8"/>
    <col min="11" max="11" width="9.28515625" style="8" bestFit="1" customWidth="1"/>
    <col min="12" max="12" width="9.7109375" style="8" bestFit="1" customWidth="1"/>
    <col min="13" max="256" width="9.140625" style="8"/>
    <col min="257" max="257" width="2.5703125" style="8" customWidth="1"/>
    <col min="258" max="258" width="4" style="8" customWidth="1"/>
    <col min="259" max="259" width="29.7109375" style="8" customWidth="1"/>
    <col min="260" max="260" width="39.7109375" style="8" customWidth="1"/>
    <col min="261" max="261" width="9.28515625" style="8" bestFit="1" customWidth="1"/>
    <col min="262" max="266" width="9.140625" style="8"/>
    <col min="267" max="267" width="9.28515625" style="8" bestFit="1" customWidth="1"/>
    <col min="268" max="268" width="9.7109375" style="8" bestFit="1" customWidth="1"/>
    <col min="269" max="512" width="9.140625" style="8"/>
    <col min="513" max="513" width="2.5703125" style="8" customWidth="1"/>
    <col min="514" max="514" width="4" style="8" customWidth="1"/>
    <col min="515" max="515" width="29.7109375" style="8" customWidth="1"/>
    <col min="516" max="516" width="39.7109375" style="8" customWidth="1"/>
    <col min="517" max="517" width="9.28515625" style="8" bestFit="1" customWidth="1"/>
    <col min="518" max="522" width="9.140625" style="8"/>
    <col min="523" max="523" width="9.28515625" style="8" bestFit="1" customWidth="1"/>
    <col min="524" max="524" width="9.7109375" style="8" bestFit="1" customWidth="1"/>
    <col min="525" max="768" width="9.140625" style="8"/>
    <col min="769" max="769" width="2.5703125" style="8" customWidth="1"/>
    <col min="770" max="770" width="4" style="8" customWidth="1"/>
    <col min="771" max="771" width="29.7109375" style="8" customWidth="1"/>
    <col min="772" max="772" width="39.7109375" style="8" customWidth="1"/>
    <col min="773" max="773" width="9.28515625" style="8" bestFit="1" customWidth="1"/>
    <col min="774" max="778" width="9.140625" style="8"/>
    <col min="779" max="779" width="9.28515625" style="8" bestFit="1" customWidth="1"/>
    <col min="780" max="780" width="9.7109375" style="8" bestFit="1" customWidth="1"/>
    <col min="781" max="1024" width="9.140625" style="8"/>
    <col min="1025" max="1025" width="2.5703125" style="8" customWidth="1"/>
    <col min="1026" max="1026" width="4" style="8" customWidth="1"/>
    <col min="1027" max="1027" width="29.7109375" style="8" customWidth="1"/>
    <col min="1028" max="1028" width="39.7109375" style="8" customWidth="1"/>
    <col min="1029" max="1029" width="9.28515625" style="8" bestFit="1" customWidth="1"/>
    <col min="1030" max="1034" width="9.140625" style="8"/>
    <col min="1035" max="1035" width="9.28515625" style="8" bestFit="1" customWidth="1"/>
    <col min="1036" max="1036" width="9.7109375" style="8" bestFit="1" customWidth="1"/>
    <col min="1037" max="1280" width="9.140625" style="8"/>
    <col min="1281" max="1281" width="2.5703125" style="8" customWidth="1"/>
    <col min="1282" max="1282" width="4" style="8" customWidth="1"/>
    <col min="1283" max="1283" width="29.7109375" style="8" customWidth="1"/>
    <col min="1284" max="1284" width="39.7109375" style="8" customWidth="1"/>
    <col min="1285" max="1285" width="9.28515625" style="8" bestFit="1" customWidth="1"/>
    <col min="1286" max="1290" width="9.140625" style="8"/>
    <col min="1291" max="1291" width="9.28515625" style="8" bestFit="1" customWidth="1"/>
    <col min="1292" max="1292" width="9.7109375" style="8" bestFit="1" customWidth="1"/>
    <col min="1293" max="1536" width="9.140625" style="8"/>
    <col min="1537" max="1537" width="2.5703125" style="8" customWidth="1"/>
    <col min="1538" max="1538" width="4" style="8" customWidth="1"/>
    <col min="1539" max="1539" width="29.7109375" style="8" customWidth="1"/>
    <col min="1540" max="1540" width="39.7109375" style="8" customWidth="1"/>
    <col min="1541" max="1541" width="9.28515625" style="8" bestFit="1" customWidth="1"/>
    <col min="1542" max="1546" width="9.140625" style="8"/>
    <col min="1547" max="1547" width="9.28515625" style="8" bestFit="1" customWidth="1"/>
    <col min="1548" max="1548" width="9.7109375" style="8" bestFit="1" customWidth="1"/>
    <col min="1549" max="1792" width="9.140625" style="8"/>
    <col min="1793" max="1793" width="2.5703125" style="8" customWidth="1"/>
    <col min="1794" max="1794" width="4" style="8" customWidth="1"/>
    <col min="1795" max="1795" width="29.7109375" style="8" customWidth="1"/>
    <col min="1796" max="1796" width="39.7109375" style="8" customWidth="1"/>
    <col min="1797" max="1797" width="9.28515625" style="8" bestFit="1" customWidth="1"/>
    <col min="1798" max="1802" width="9.140625" style="8"/>
    <col min="1803" max="1803" width="9.28515625" style="8" bestFit="1" customWidth="1"/>
    <col min="1804" max="1804" width="9.7109375" style="8" bestFit="1" customWidth="1"/>
    <col min="1805" max="2048" width="9.140625" style="8"/>
    <col min="2049" max="2049" width="2.5703125" style="8" customWidth="1"/>
    <col min="2050" max="2050" width="4" style="8" customWidth="1"/>
    <col min="2051" max="2051" width="29.7109375" style="8" customWidth="1"/>
    <col min="2052" max="2052" width="39.7109375" style="8" customWidth="1"/>
    <col min="2053" max="2053" width="9.28515625" style="8" bestFit="1" customWidth="1"/>
    <col min="2054" max="2058" width="9.140625" style="8"/>
    <col min="2059" max="2059" width="9.28515625" style="8" bestFit="1" customWidth="1"/>
    <col min="2060" max="2060" width="9.7109375" style="8" bestFit="1" customWidth="1"/>
    <col min="2061" max="2304" width="9.140625" style="8"/>
    <col min="2305" max="2305" width="2.5703125" style="8" customWidth="1"/>
    <col min="2306" max="2306" width="4" style="8" customWidth="1"/>
    <col min="2307" max="2307" width="29.7109375" style="8" customWidth="1"/>
    <col min="2308" max="2308" width="39.7109375" style="8" customWidth="1"/>
    <col min="2309" max="2309" width="9.28515625" style="8" bestFit="1" customWidth="1"/>
    <col min="2310" max="2314" width="9.140625" style="8"/>
    <col min="2315" max="2315" width="9.28515625" style="8" bestFit="1" customWidth="1"/>
    <col min="2316" max="2316" width="9.7109375" style="8" bestFit="1" customWidth="1"/>
    <col min="2317" max="2560" width="9.140625" style="8"/>
    <col min="2561" max="2561" width="2.5703125" style="8" customWidth="1"/>
    <col min="2562" max="2562" width="4" style="8" customWidth="1"/>
    <col min="2563" max="2563" width="29.7109375" style="8" customWidth="1"/>
    <col min="2564" max="2564" width="39.7109375" style="8" customWidth="1"/>
    <col min="2565" max="2565" width="9.28515625" style="8" bestFit="1" customWidth="1"/>
    <col min="2566" max="2570" width="9.140625" style="8"/>
    <col min="2571" max="2571" width="9.28515625" style="8" bestFit="1" customWidth="1"/>
    <col min="2572" max="2572" width="9.7109375" style="8" bestFit="1" customWidth="1"/>
    <col min="2573" max="2816" width="9.140625" style="8"/>
    <col min="2817" max="2817" width="2.5703125" style="8" customWidth="1"/>
    <col min="2818" max="2818" width="4" style="8" customWidth="1"/>
    <col min="2819" max="2819" width="29.7109375" style="8" customWidth="1"/>
    <col min="2820" max="2820" width="39.7109375" style="8" customWidth="1"/>
    <col min="2821" max="2821" width="9.28515625" style="8" bestFit="1" customWidth="1"/>
    <col min="2822" max="2826" width="9.140625" style="8"/>
    <col min="2827" max="2827" width="9.28515625" style="8" bestFit="1" customWidth="1"/>
    <col min="2828" max="2828" width="9.7109375" style="8" bestFit="1" customWidth="1"/>
    <col min="2829" max="3072" width="9.140625" style="8"/>
    <col min="3073" max="3073" width="2.5703125" style="8" customWidth="1"/>
    <col min="3074" max="3074" width="4" style="8" customWidth="1"/>
    <col min="3075" max="3075" width="29.7109375" style="8" customWidth="1"/>
    <col min="3076" max="3076" width="39.7109375" style="8" customWidth="1"/>
    <col min="3077" max="3077" width="9.28515625" style="8" bestFit="1" customWidth="1"/>
    <col min="3078" max="3082" width="9.140625" style="8"/>
    <col min="3083" max="3083" width="9.28515625" style="8" bestFit="1" customWidth="1"/>
    <col min="3084" max="3084" width="9.7109375" style="8" bestFit="1" customWidth="1"/>
    <col min="3085" max="3328" width="9.140625" style="8"/>
    <col min="3329" max="3329" width="2.5703125" style="8" customWidth="1"/>
    <col min="3330" max="3330" width="4" style="8" customWidth="1"/>
    <col min="3331" max="3331" width="29.7109375" style="8" customWidth="1"/>
    <col min="3332" max="3332" width="39.7109375" style="8" customWidth="1"/>
    <col min="3333" max="3333" width="9.28515625" style="8" bestFit="1" customWidth="1"/>
    <col min="3334" max="3338" width="9.140625" style="8"/>
    <col min="3339" max="3339" width="9.28515625" style="8" bestFit="1" customWidth="1"/>
    <col min="3340" max="3340" width="9.7109375" style="8" bestFit="1" customWidth="1"/>
    <col min="3341" max="3584" width="9.140625" style="8"/>
    <col min="3585" max="3585" width="2.5703125" style="8" customWidth="1"/>
    <col min="3586" max="3586" width="4" style="8" customWidth="1"/>
    <col min="3587" max="3587" width="29.7109375" style="8" customWidth="1"/>
    <col min="3588" max="3588" width="39.7109375" style="8" customWidth="1"/>
    <col min="3589" max="3589" width="9.28515625" style="8" bestFit="1" customWidth="1"/>
    <col min="3590" max="3594" width="9.140625" style="8"/>
    <col min="3595" max="3595" width="9.28515625" style="8" bestFit="1" customWidth="1"/>
    <col min="3596" max="3596" width="9.7109375" style="8" bestFit="1" customWidth="1"/>
    <col min="3597" max="3840" width="9.140625" style="8"/>
    <col min="3841" max="3841" width="2.5703125" style="8" customWidth="1"/>
    <col min="3842" max="3842" width="4" style="8" customWidth="1"/>
    <col min="3843" max="3843" width="29.7109375" style="8" customWidth="1"/>
    <col min="3844" max="3844" width="39.7109375" style="8" customWidth="1"/>
    <col min="3845" max="3845" width="9.28515625" style="8" bestFit="1" customWidth="1"/>
    <col min="3846" max="3850" width="9.140625" style="8"/>
    <col min="3851" max="3851" width="9.28515625" style="8" bestFit="1" customWidth="1"/>
    <col min="3852" max="3852" width="9.7109375" style="8" bestFit="1" customWidth="1"/>
    <col min="3853" max="4096" width="9.140625" style="8"/>
    <col min="4097" max="4097" width="2.5703125" style="8" customWidth="1"/>
    <col min="4098" max="4098" width="4" style="8" customWidth="1"/>
    <col min="4099" max="4099" width="29.7109375" style="8" customWidth="1"/>
    <col min="4100" max="4100" width="39.7109375" style="8" customWidth="1"/>
    <col min="4101" max="4101" width="9.28515625" style="8" bestFit="1" customWidth="1"/>
    <col min="4102" max="4106" width="9.140625" style="8"/>
    <col min="4107" max="4107" width="9.28515625" style="8" bestFit="1" customWidth="1"/>
    <col min="4108" max="4108" width="9.7109375" style="8" bestFit="1" customWidth="1"/>
    <col min="4109" max="4352" width="9.140625" style="8"/>
    <col min="4353" max="4353" width="2.5703125" style="8" customWidth="1"/>
    <col min="4354" max="4354" width="4" style="8" customWidth="1"/>
    <col min="4355" max="4355" width="29.7109375" style="8" customWidth="1"/>
    <col min="4356" max="4356" width="39.7109375" style="8" customWidth="1"/>
    <col min="4357" max="4357" width="9.28515625" style="8" bestFit="1" customWidth="1"/>
    <col min="4358" max="4362" width="9.140625" style="8"/>
    <col min="4363" max="4363" width="9.28515625" style="8" bestFit="1" customWidth="1"/>
    <col min="4364" max="4364" width="9.7109375" style="8" bestFit="1" customWidth="1"/>
    <col min="4365" max="4608" width="9.140625" style="8"/>
    <col min="4609" max="4609" width="2.5703125" style="8" customWidth="1"/>
    <col min="4610" max="4610" width="4" style="8" customWidth="1"/>
    <col min="4611" max="4611" width="29.7109375" style="8" customWidth="1"/>
    <col min="4612" max="4612" width="39.7109375" style="8" customWidth="1"/>
    <col min="4613" max="4613" width="9.28515625" style="8" bestFit="1" customWidth="1"/>
    <col min="4614" max="4618" width="9.140625" style="8"/>
    <col min="4619" max="4619" width="9.28515625" style="8" bestFit="1" customWidth="1"/>
    <col min="4620" max="4620" width="9.7109375" style="8" bestFit="1" customWidth="1"/>
    <col min="4621" max="4864" width="9.140625" style="8"/>
    <col min="4865" max="4865" width="2.5703125" style="8" customWidth="1"/>
    <col min="4866" max="4866" width="4" style="8" customWidth="1"/>
    <col min="4867" max="4867" width="29.7109375" style="8" customWidth="1"/>
    <col min="4868" max="4868" width="39.7109375" style="8" customWidth="1"/>
    <col min="4869" max="4869" width="9.28515625" style="8" bestFit="1" customWidth="1"/>
    <col min="4870" max="4874" width="9.140625" style="8"/>
    <col min="4875" max="4875" width="9.28515625" style="8" bestFit="1" customWidth="1"/>
    <col min="4876" max="4876" width="9.7109375" style="8" bestFit="1" customWidth="1"/>
    <col min="4877" max="5120" width="9.140625" style="8"/>
    <col min="5121" max="5121" width="2.5703125" style="8" customWidth="1"/>
    <col min="5122" max="5122" width="4" style="8" customWidth="1"/>
    <col min="5123" max="5123" width="29.7109375" style="8" customWidth="1"/>
    <col min="5124" max="5124" width="39.7109375" style="8" customWidth="1"/>
    <col min="5125" max="5125" width="9.28515625" style="8" bestFit="1" customWidth="1"/>
    <col min="5126" max="5130" width="9.140625" style="8"/>
    <col min="5131" max="5131" width="9.28515625" style="8" bestFit="1" customWidth="1"/>
    <col min="5132" max="5132" width="9.7109375" style="8" bestFit="1" customWidth="1"/>
    <col min="5133" max="5376" width="9.140625" style="8"/>
    <col min="5377" max="5377" width="2.5703125" style="8" customWidth="1"/>
    <col min="5378" max="5378" width="4" style="8" customWidth="1"/>
    <col min="5379" max="5379" width="29.7109375" style="8" customWidth="1"/>
    <col min="5380" max="5380" width="39.7109375" style="8" customWidth="1"/>
    <col min="5381" max="5381" width="9.28515625" style="8" bestFit="1" customWidth="1"/>
    <col min="5382" max="5386" width="9.140625" style="8"/>
    <col min="5387" max="5387" width="9.28515625" style="8" bestFit="1" customWidth="1"/>
    <col min="5388" max="5388" width="9.7109375" style="8" bestFit="1" customWidth="1"/>
    <col min="5389" max="5632" width="9.140625" style="8"/>
    <col min="5633" max="5633" width="2.5703125" style="8" customWidth="1"/>
    <col min="5634" max="5634" width="4" style="8" customWidth="1"/>
    <col min="5635" max="5635" width="29.7109375" style="8" customWidth="1"/>
    <col min="5636" max="5636" width="39.7109375" style="8" customWidth="1"/>
    <col min="5637" max="5637" width="9.28515625" style="8" bestFit="1" customWidth="1"/>
    <col min="5638" max="5642" width="9.140625" style="8"/>
    <col min="5643" max="5643" width="9.28515625" style="8" bestFit="1" customWidth="1"/>
    <col min="5644" max="5644" width="9.7109375" style="8" bestFit="1" customWidth="1"/>
    <col min="5645" max="5888" width="9.140625" style="8"/>
    <col min="5889" max="5889" width="2.5703125" style="8" customWidth="1"/>
    <col min="5890" max="5890" width="4" style="8" customWidth="1"/>
    <col min="5891" max="5891" width="29.7109375" style="8" customWidth="1"/>
    <col min="5892" max="5892" width="39.7109375" style="8" customWidth="1"/>
    <col min="5893" max="5893" width="9.28515625" style="8" bestFit="1" customWidth="1"/>
    <col min="5894" max="5898" width="9.140625" style="8"/>
    <col min="5899" max="5899" width="9.28515625" style="8" bestFit="1" customWidth="1"/>
    <col min="5900" max="5900" width="9.7109375" style="8" bestFit="1" customWidth="1"/>
    <col min="5901" max="6144" width="9.140625" style="8"/>
    <col min="6145" max="6145" width="2.5703125" style="8" customWidth="1"/>
    <col min="6146" max="6146" width="4" style="8" customWidth="1"/>
    <col min="6147" max="6147" width="29.7109375" style="8" customWidth="1"/>
    <col min="6148" max="6148" width="39.7109375" style="8" customWidth="1"/>
    <col min="6149" max="6149" width="9.28515625" style="8" bestFit="1" customWidth="1"/>
    <col min="6150" max="6154" width="9.140625" style="8"/>
    <col min="6155" max="6155" width="9.28515625" style="8" bestFit="1" customWidth="1"/>
    <col min="6156" max="6156" width="9.7109375" style="8" bestFit="1" customWidth="1"/>
    <col min="6157" max="6400" width="9.140625" style="8"/>
    <col min="6401" max="6401" width="2.5703125" style="8" customWidth="1"/>
    <col min="6402" max="6402" width="4" style="8" customWidth="1"/>
    <col min="6403" max="6403" width="29.7109375" style="8" customWidth="1"/>
    <col min="6404" max="6404" width="39.7109375" style="8" customWidth="1"/>
    <col min="6405" max="6405" width="9.28515625" style="8" bestFit="1" customWidth="1"/>
    <col min="6406" max="6410" width="9.140625" style="8"/>
    <col min="6411" max="6411" width="9.28515625" style="8" bestFit="1" customWidth="1"/>
    <col min="6412" max="6412" width="9.7109375" style="8" bestFit="1" customWidth="1"/>
    <col min="6413" max="6656" width="9.140625" style="8"/>
    <col min="6657" max="6657" width="2.5703125" style="8" customWidth="1"/>
    <col min="6658" max="6658" width="4" style="8" customWidth="1"/>
    <col min="6659" max="6659" width="29.7109375" style="8" customWidth="1"/>
    <col min="6660" max="6660" width="39.7109375" style="8" customWidth="1"/>
    <col min="6661" max="6661" width="9.28515625" style="8" bestFit="1" customWidth="1"/>
    <col min="6662" max="6666" width="9.140625" style="8"/>
    <col min="6667" max="6667" width="9.28515625" style="8" bestFit="1" customWidth="1"/>
    <col min="6668" max="6668" width="9.7109375" style="8" bestFit="1" customWidth="1"/>
    <col min="6669" max="6912" width="9.140625" style="8"/>
    <col min="6913" max="6913" width="2.5703125" style="8" customWidth="1"/>
    <col min="6914" max="6914" width="4" style="8" customWidth="1"/>
    <col min="6915" max="6915" width="29.7109375" style="8" customWidth="1"/>
    <col min="6916" max="6916" width="39.7109375" style="8" customWidth="1"/>
    <col min="6917" max="6917" width="9.28515625" style="8" bestFit="1" customWidth="1"/>
    <col min="6918" max="6922" width="9.140625" style="8"/>
    <col min="6923" max="6923" width="9.28515625" style="8" bestFit="1" customWidth="1"/>
    <col min="6924" max="6924" width="9.7109375" style="8" bestFit="1" customWidth="1"/>
    <col min="6925" max="7168" width="9.140625" style="8"/>
    <col min="7169" max="7169" width="2.5703125" style="8" customWidth="1"/>
    <col min="7170" max="7170" width="4" style="8" customWidth="1"/>
    <col min="7171" max="7171" width="29.7109375" style="8" customWidth="1"/>
    <col min="7172" max="7172" width="39.7109375" style="8" customWidth="1"/>
    <col min="7173" max="7173" width="9.28515625" style="8" bestFit="1" customWidth="1"/>
    <col min="7174" max="7178" width="9.140625" style="8"/>
    <col min="7179" max="7179" width="9.28515625" style="8" bestFit="1" customWidth="1"/>
    <col min="7180" max="7180" width="9.7109375" style="8" bestFit="1" customWidth="1"/>
    <col min="7181" max="7424" width="9.140625" style="8"/>
    <col min="7425" max="7425" width="2.5703125" style="8" customWidth="1"/>
    <col min="7426" max="7426" width="4" style="8" customWidth="1"/>
    <col min="7427" max="7427" width="29.7109375" style="8" customWidth="1"/>
    <col min="7428" max="7428" width="39.7109375" style="8" customWidth="1"/>
    <col min="7429" max="7429" width="9.28515625" style="8" bestFit="1" customWidth="1"/>
    <col min="7430" max="7434" width="9.140625" style="8"/>
    <col min="7435" max="7435" width="9.28515625" style="8" bestFit="1" customWidth="1"/>
    <col min="7436" max="7436" width="9.7109375" style="8" bestFit="1" customWidth="1"/>
    <col min="7437" max="7680" width="9.140625" style="8"/>
    <col min="7681" max="7681" width="2.5703125" style="8" customWidth="1"/>
    <col min="7682" max="7682" width="4" style="8" customWidth="1"/>
    <col min="7683" max="7683" width="29.7109375" style="8" customWidth="1"/>
    <col min="7684" max="7684" width="39.7109375" style="8" customWidth="1"/>
    <col min="7685" max="7685" width="9.28515625" style="8" bestFit="1" customWidth="1"/>
    <col min="7686" max="7690" width="9.140625" style="8"/>
    <col min="7691" max="7691" width="9.28515625" style="8" bestFit="1" customWidth="1"/>
    <col min="7692" max="7692" width="9.7109375" style="8" bestFit="1" customWidth="1"/>
    <col min="7693" max="7936" width="9.140625" style="8"/>
    <col min="7937" max="7937" width="2.5703125" style="8" customWidth="1"/>
    <col min="7938" max="7938" width="4" style="8" customWidth="1"/>
    <col min="7939" max="7939" width="29.7109375" style="8" customWidth="1"/>
    <col min="7940" max="7940" width="39.7109375" style="8" customWidth="1"/>
    <col min="7941" max="7941" width="9.28515625" style="8" bestFit="1" customWidth="1"/>
    <col min="7942" max="7946" width="9.140625" style="8"/>
    <col min="7947" max="7947" width="9.28515625" style="8" bestFit="1" customWidth="1"/>
    <col min="7948" max="7948" width="9.7109375" style="8" bestFit="1" customWidth="1"/>
    <col min="7949" max="8192" width="9.140625" style="8"/>
    <col min="8193" max="8193" width="2.5703125" style="8" customWidth="1"/>
    <col min="8194" max="8194" width="4" style="8" customWidth="1"/>
    <col min="8195" max="8195" width="29.7109375" style="8" customWidth="1"/>
    <col min="8196" max="8196" width="39.7109375" style="8" customWidth="1"/>
    <col min="8197" max="8197" width="9.28515625" style="8" bestFit="1" customWidth="1"/>
    <col min="8198" max="8202" width="9.140625" style="8"/>
    <col min="8203" max="8203" width="9.28515625" style="8" bestFit="1" customWidth="1"/>
    <col min="8204" max="8204" width="9.7109375" style="8" bestFit="1" customWidth="1"/>
    <col min="8205" max="8448" width="9.140625" style="8"/>
    <col min="8449" max="8449" width="2.5703125" style="8" customWidth="1"/>
    <col min="8450" max="8450" width="4" style="8" customWidth="1"/>
    <col min="8451" max="8451" width="29.7109375" style="8" customWidth="1"/>
    <col min="8452" max="8452" width="39.7109375" style="8" customWidth="1"/>
    <col min="8453" max="8453" width="9.28515625" style="8" bestFit="1" customWidth="1"/>
    <col min="8454" max="8458" width="9.140625" style="8"/>
    <col min="8459" max="8459" width="9.28515625" style="8" bestFit="1" customWidth="1"/>
    <col min="8460" max="8460" width="9.7109375" style="8" bestFit="1" customWidth="1"/>
    <col min="8461" max="8704" width="9.140625" style="8"/>
    <col min="8705" max="8705" width="2.5703125" style="8" customWidth="1"/>
    <col min="8706" max="8706" width="4" style="8" customWidth="1"/>
    <col min="8707" max="8707" width="29.7109375" style="8" customWidth="1"/>
    <col min="8708" max="8708" width="39.7109375" style="8" customWidth="1"/>
    <col min="8709" max="8709" width="9.28515625" style="8" bestFit="1" customWidth="1"/>
    <col min="8710" max="8714" width="9.140625" style="8"/>
    <col min="8715" max="8715" width="9.28515625" style="8" bestFit="1" customWidth="1"/>
    <col min="8716" max="8716" width="9.7109375" style="8" bestFit="1" customWidth="1"/>
    <col min="8717" max="8960" width="9.140625" style="8"/>
    <col min="8961" max="8961" width="2.5703125" style="8" customWidth="1"/>
    <col min="8962" max="8962" width="4" style="8" customWidth="1"/>
    <col min="8963" max="8963" width="29.7109375" style="8" customWidth="1"/>
    <col min="8964" max="8964" width="39.7109375" style="8" customWidth="1"/>
    <col min="8965" max="8965" width="9.28515625" style="8" bestFit="1" customWidth="1"/>
    <col min="8966" max="8970" width="9.140625" style="8"/>
    <col min="8971" max="8971" width="9.28515625" style="8" bestFit="1" customWidth="1"/>
    <col min="8972" max="8972" width="9.7109375" style="8" bestFit="1" customWidth="1"/>
    <col min="8973" max="9216" width="9.140625" style="8"/>
    <col min="9217" max="9217" width="2.5703125" style="8" customWidth="1"/>
    <col min="9218" max="9218" width="4" style="8" customWidth="1"/>
    <col min="9219" max="9219" width="29.7109375" style="8" customWidth="1"/>
    <col min="9220" max="9220" width="39.7109375" style="8" customWidth="1"/>
    <col min="9221" max="9221" width="9.28515625" style="8" bestFit="1" customWidth="1"/>
    <col min="9222" max="9226" width="9.140625" style="8"/>
    <col min="9227" max="9227" width="9.28515625" style="8" bestFit="1" customWidth="1"/>
    <col min="9228" max="9228" width="9.7109375" style="8" bestFit="1" customWidth="1"/>
    <col min="9229" max="9472" width="9.140625" style="8"/>
    <col min="9473" max="9473" width="2.5703125" style="8" customWidth="1"/>
    <col min="9474" max="9474" width="4" style="8" customWidth="1"/>
    <col min="9475" max="9475" width="29.7109375" style="8" customWidth="1"/>
    <col min="9476" max="9476" width="39.7109375" style="8" customWidth="1"/>
    <col min="9477" max="9477" width="9.28515625" style="8" bestFit="1" customWidth="1"/>
    <col min="9478" max="9482" width="9.140625" style="8"/>
    <col min="9483" max="9483" width="9.28515625" style="8" bestFit="1" customWidth="1"/>
    <col min="9484" max="9484" width="9.7109375" style="8" bestFit="1" customWidth="1"/>
    <col min="9485" max="9728" width="9.140625" style="8"/>
    <col min="9729" max="9729" width="2.5703125" style="8" customWidth="1"/>
    <col min="9730" max="9730" width="4" style="8" customWidth="1"/>
    <col min="9731" max="9731" width="29.7109375" style="8" customWidth="1"/>
    <col min="9732" max="9732" width="39.7109375" style="8" customWidth="1"/>
    <col min="9733" max="9733" width="9.28515625" style="8" bestFit="1" customWidth="1"/>
    <col min="9734" max="9738" width="9.140625" style="8"/>
    <col min="9739" max="9739" width="9.28515625" style="8" bestFit="1" customWidth="1"/>
    <col min="9740" max="9740" width="9.7109375" style="8" bestFit="1" customWidth="1"/>
    <col min="9741" max="9984" width="9.140625" style="8"/>
    <col min="9985" max="9985" width="2.5703125" style="8" customWidth="1"/>
    <col min="9986" max="9986" width="4" style="8" customWidth="1"/>
    <col min="9987" max="9987" width="29.7109375" style="8" customWidth="1"/>
    <col min="9988" max="9988" width="39.7109375" style="8" customWidth="1"/>
    <col min="9989" max="9989" width="9.28515625" style="8" bestFit="1" customWidth="1"/>
    <col min="9990" max="9994" width="9.140625" style="8"/>
    <col min="9995" max="9995" width="9.28515625" style="8" bestFit="1" customWidth="1"/>
    <col min="9996" max="9996" width="9.7109375" style="8" bestFit="1" customWidth="1"/>
    <col min="9997" max="10240" width="9.140625" style="8"/>
    <col min="10241" max="10241" width="2.5703125" style="8" customWidth="1"/>
    <col min="10242" max="10242" width="4" style="8" customWidth="1"/>
    <col min="10243" max="10243" width="29.7109375" style="8" customWidth="1"/>
    <col min="10244" max="10244" width="39.7109375" style="8" customWidth="1"/>
    <col min="10245" max="10245" width="9.28515625" style="8" bestFit="1" customWidth="1"/>
    <col min="10246" max="10250" width="9.140625" style="8"/>
    <col min="10251" max="10251" width="9.28515625" style="8" bestFit="1" customWidth="1"/>
    <col min="10252" max="10252" width="9.7109375" style="8" bestFit="1" customWidth="1"/>
    <col min="10253" max="10496" width="9.140625" style="8"/>
    <col min="10497" max="10497" width="2.5703125" style="8" customWidth="1"/>
    <col min="10498" max="10498" width="4" style="8" customWidth="1"/>
    <col min="10499" max="10499" width="29.7109375" style="8" customWidth="1"/>
    <col min="10500" max="10500" width="39.7109375" style="8" customWidth="1"/>
    <col min="10501" max="10501" width="9.28515625" style="8" bestFit="1" customWidth="1"/>
    <col min="10502" max="10506" width="9.140625" style="8"/>
    <col min="10507" max="10507" width="9.28515625" style="8" bestFit="1" customWidth="1"/>
    <col min="10508" max="10508" width="9.7109375" style="8" bestFit="1" customWidth="1"/>
    <col min="10509" max="10752" width="9.140625" style="8"/>
    <col min="10753" max="10753" width="2.5703125" style="8" customWidth="1"/>
    <col min="10754" max="10754" width="4" style="8" customWidth="1"/>
    <col min="10755" max="10755" width="29.7109375" style="8" customWidth="1"/>
    <col min="10756" max="10756" width="39.7109375" style="8" customWidth="1"/>
    <col min="10757" max="10757" width="9.28515625" style="8" bestFit="1" customWidth="1"/>
    <col min="10758" max="10762" width="9.140625" style="8"/>
    <col min="10763" max="10763" width="9.28515625" style="8" bestFit="1" customWidth="1"/>
    <col min="10764" max="10764" width="9.7109375" style="8" bestFit="1" customWidth="1"/>
    <col min="10765" max="11008" width="9.140625" style="8"/>
    <col min="11009" max="11009" width="2.5703125" style="8" customWidth="1"/>
    <col min="11010" max="11010" width="4" style="8" customWidth="1"/>
    <col min="11011" max="11011" width="29.7109375" style="8" customWidth="1"/>
    <col min="11012" max="11012" width="39.7109375" style="8" customWidth="1"/>
    <col min="11013" max="11013" width="9.28515625" style="8" bestFit="1" customWidth="1"/>
    <col min="11014" max="11018" width="9.140625" style="8"/>
    <col min="11019" max="11019" width="9.28515625" style="8" bestFit="1" customWidth="1"/>
    <col min="11020" max="11020" width="9.7109375" style="8" bestFit="1" customWidth="1"/>
    <col min="11021" max="11264" width="9.140625" style="8"/>
    <col min="11265" max="11265" width="2.5703125" style="8" customWidth="1"/>
    <col min="11266" max="11266" width="4" style="8" customWidth="1"/>
    <col min="11267" max="11267" width="29.7109375" style="8" customWidth="1"/>
    <col min="11268" max="11268" width="39.7109375" style="8" customWidth="1"/>
    <col min="11269" max="11269" width="9.28515625" style="8" bestFit="1" customWidth="1"/>
    <col min="11270" max="11274" width="9.140625" style="8"/>
    <col min="11275" max="11275" width="9.28515625" style="8" bestFit="1" customWidth="1"/>
    <col min="11276" max="11276" width="9.7109375" style="8" bestFit="1" customWidth="1"/>
    <col min="11277" max="11520" width="9.140625" style="8"/>
    <col min="11521" max="11521" width="2.5703125" style="8" customWidth="1"/>
    <col min="11522" max="11522" width="4" style="8" customWidth="1"/>
    <col min="11523" max="11523" width="29.7109375" style="8" customWidth="1"/>
    <col min="11524" max="11524" width="39.7109375" style="8" customWidth="1"/>
    <col min="11525" max="11525" width="9.28515625" style="8" bestFit="1" customWidth="1"/>
    <col min="11526" max="11530" width="9.140625" style="8"/>
    <col min="11531" max="11531" width="9.28515625" style="8" bestFit="1" customWidth="1"/>
    <col min="11532" max="11532" width="9.7109375" style="8" bestFit="1" customWidth="1"/>
    <col min="11533" max="11776" width="9.140625" style="8"/>
    <col min="11777" max="11777" width="2.5703125" style="8" customWidth="1"/>
    <col min="11778" max="11778" width="4" style="8" customWidth="1"/>
    <col min="11779" max="11779" width="29.7109375" style="8" customWidth="1"/>
    <col min="11780" max="11780" width="39.7109375" style="8" customWidth="1"/>
    <col min="11781" max="11781" width="9.28515625" style="8" bestFit="1" customWidth="1"/>
    <col min="11782" max="11786" width="9.140625" style="8"/>
    <col min="11787" max="11787" width="9.28515625" style="8" bestFit="1" customWidth="1"/>
    <col min="11788" max="11788" width="9.7109375" style="8" bestFit="1" customWidth="1"/>
    <col min="11789" max="12032" width="9.140625" style="8"/>
    <col min="12033" max="12033" width="2.5703125" style="8" customWidth="1"/>
    <col min="12034" max="12034" width="4" style="8" customWidth="1"/>
    <col min="12035" max="12035" width="29.7109375" style="8" customWidth="1"/>
    <col min="12036" max="12036" width="39.7109375" style="8" customWidth="1"/>
    <col min="12037" max="12037" width="9.28515625" style="8" bestFit="1" customWidth="1"/>
    <col min="12038" max="12042" width="9.140625" style="8"/>
    <col min="12043" max="12043" width="9.28515625" style="8" bestFit="1" customWidth="1"/>
    <col min="12044" max="12044" width="9.7109375" style="8" bestFit="1" customWidth="1"/>
    <col min="12045" max="12288" width="9.140625" style="8"/>
    <col min="12289" max="12289" width="2.5703125" style="8" customWidth="1"/>
    <col min="12290" max="12290" width="4" style="8" customWidth="1"/>
    <col min="12291" max="12291" width="29.7109375" style="8" customWidth="1"/>
    <col min="12292" max="12292" width="39.7109375" style="8" customWidth="1"/>
    <col min="12293" max="12293" width="9.28515625" style="8" bestFit="1" customWidth="1"/>
    <col min="12294" max="12298" width="9.140625" style="8"/>
    <col min="12299" max="12299" width="9.28515625" style="8" bestFit="1" customWidth="1"/>
    <col min="12300" max="12300" width="9.7109375" style="8" bestFit="1" customWidth="1"/>
    <col min="12301" max="12544" width="9.140625" style="8"/>
    <col min="12545" max="12545" width="2.5703125" style="8" customWidth="1"/>
    <col min="12546" max="12546" width="4" style="8" customWidth="1"/>
    <col min="12547" max="12547" width="29.7109375" style="8" customWidth="1"/>
    <col min="12548" max="12548" width="39.7109375" style="8" customWidth="1"/>
    <col min="12549" max="12549" width="9.28515625" style="8" bestFit="1" customWidth="1"/>
    <col min="12550" max="12554" width="9.140625" style="8"/>
    <col min="12555" max="12555" width="9.28515625" style="8" bestFit="1" customWidth="1"/>
    <col min="12556" max="12556" width="9.7109375" style="8" bestFit="1" customWidth="1"/>
    <col min="12557" max="12800" width="9.140625" style="8"/>
    <col min="12801" max="12801" width="2.5703125" style="8" customWidth="1"/>
    <col min="12802" max="12802" width="4" style="8" customWidth="1"/>
    <col min="12803" max="12803" width="29.7109375" style="8" customWidth="1"/>
    <col min="12804" max="12804" width="39.7109375" style="8" customWidth="1"/>
    <col min="12805" max="12805" width="9.28515625" style="8" bestFit="1" customWidth="1"/>
    <col min="12806" max="12810" width="9.140625" style="8"/>
    <col min="12811" max="12811" width="9.28515625" style="8" bestFit="1" customWidth="1"/>
    <col min="12812" max="12812" width="9.7109375" style="8" bestFit="1" customWidth="1"/>
    <col min="12813" max="13056" width="9.140625" style="8"/>
    <col min="13057" max="13057" width="2.5703125" style="8" customWidth="1"/>
    <col min="13058" max="13058" width="4" style="8" customWidth="1"/>
    <col min="13059" max="13059" width="29.7109375" style="8" customWidth="1"/>
    <col min="13060" max="13060" width="39.7109375" style="8" customWidth="1"/>
    <col min="13061" max="13061" width="9.28515625" style="8" bestFit="1" customWidth="1"/>
    <col min="13062" max="13066" width="9.140625" style="8"/>
    <col min="13067" max="13067" width="9.28515625" style="8" bestFit="1" customWidth="1"/>
    <col min="13068" max="13068" width="9.7109375" style="8" bestFit="1" customWidth="1"/>
    <col min="13069" max="13312" width="9.140625" style="8"/>
    <col min="13313" max="13313" width="2.5703125" style="8" customWidth="1"/>
    <col min="13314" max="13314" width="4" style="8" customWidth="1"/>
    <col min="13315" max="13315" width="29.7109375" style="8" customWidth="1"/>
    <col min="13316" max="13316" width="39.7109375" style="8" customWidth="1"/>
    <col min="13317" max="13317" width="9.28515625" style="8" bestFit="1" customWidth="1"/>
    <col min="13318" max="13322" width="9.140625" style="8"/>
    <col min="13323" max="13323" width="9.28515625" style="8" bestFit="1" customWidth="1"/>
    <col min="13324" max="13324" width="9.7109375" style="8" bestFit="1" customWidth="1"/>
    <col min="13325" max="13568" width="9.140625" style="8"/>
    <col min="13569" max="13569" width="2.5703125" style="8" customWidth="1"/>
    <col min="13570" max="13570" width="4" style="8" customWidth="1"/>
    <col min="13571" max="13571" width="29.7109375" style="8" customWidth="1"/>
    <col min="13572" max="13572" width="39.7109375" style="8" customWidth="1"/>
    <col min="13573" max="13573" width="9.28515625" style="8" bestFit="1" customWidth="1"/>
    <col min="13574" max="13578" width="9.140625" style="8"/>
    <col min="13579" max="13579" width="9.28515625" style="8" bestFit="1" customWidth="1"/>
    <col min="13580" max="13580" width="9.7109375" style="8" bestFit="1" customWidth="1"/>
    <col min="13581" max="13824" width="9.140625" style="8"/>
    <col min="13825" max="13825" width="2.5703125" style="8" customWidth="1"/>
    <col min="13826" max="13826" width="4" style="8" customWidth="1"/>
    <col min="13827" max="13827" width="29.7109375" style="8" customWidth="1"/>
    <col min="13828" max="13828" width="39.7109375" style="8" customWidth="1"/>
    <col min="13829" max="13829" width="9.28515625" style="8" bestFit="1" customWidth="1"/>
    <col min="13830" max="13834" width="9.140625" style="8"/>
    <col min="13835" max="13835" width="9.28515625" style="8" bestFit="1" customWidth="1"/>
    <col min="13836" max="13836" width="9.7109375" style="8" bestFit="1" customWidth="1"/>
    <col min="13837" max="14080" width="9.140625" style="8"/>
    <col min="14081" max="14081" width="2.5703125" style="8" customWidth="1"/>
    <col min="14082" max="14082" width="4" style="8" customWidth="1"/>
    <col min="14083" max="14083" width="29.7109375" style="8" customWidth="1"/>
    <col min="14084" max="14084" width="39.7109375" style="8" customWidth="1"/>
    <col min="14085" max="14085" width="9.28515625" style="8" bestFit="1" customWidth="1"/>
    <col min="14086" max="14090" width="9.140625" style="8"/>
    <col min="14091" max="14091" width="9.28515625" style="8" bestFit="1" customWidth="1"/>
    <col min="14092" max="14092" width="9.7109375" style="8" bestFit="1" customWidth="1"/>
    <col min="14093" max="14336" width="9.140625" style="8"/>
    <col min="14337" max="14337" width="2.5703125" style="8" customWidth="1"/>
    <col min="14338" max="14338" width="4" style="8" customWidth="1"/>
    <col min="14339" max="14339" width="29.7109375" style="8" customWidth="1"/>
    <col min="14340" max="14340" width="39.7109375" style="8" customWidth="1"/>
    <col min="14341" max="14341" width="9.28515625" style="8" bestFit="1" customWidth="1"/>
    <col min="14342" max="14346" width="9.140625" style="8"/>
    <col min="14347" max="14347" width="9.28515625" style="8" bestFit="1" customWidth="1"/>
    <col min="14348" max="14348" width="9.7109375" style="8" bestFit="1" customWidth="1"/>
    <col min="14349" max="14592" width="9.140625" style="8"/>
    <col min="14593" max="14593" width="2.5703125" style="8" customWidth="1"/>
    <col min="14594" max="14594" width="4" style="8" customWidth="1"/>
    <col min="14595" max="14595" width="29.7109375" style="8" customWidth="1"/>
    <col min="14596" max="14596" width="39.7109375" style="8" customWidth="1"/>
    <col min="14597" max="14597" width="9.28515625" style="8" bestFit="1" customWidth="1"/>
    <col min="14598" max="14602" width="9.140625" style="8"/>
    <col min="14603" max="14603" width="9.28515625" style="8" bestFit="1" customWidth="1"/>
    <col min="14604" max="14604" width="9.7109375" style="8" bestFit="1" customWidth="1"/>
    <col min="14605" max="14848" width="9.140625" style="8"/>
    <col min="14849" max="14849" width="2.5703125" style="8" customWidth="1"/>
    <col min="14850" max="14850" width="4" style="8" customWidth="1"/>
    <col min="14851" max="14851" width="29.7109375" style="8" customWidth="1"/>
    <col min="14852" max="14852" width="39.7109375" style="8" customWidth="1"/>
    <col min="14853" max="14853" width="9.28515625" style="8" bestFit="1" customWidth="1"/>
    <col min="14854" max="14858" width="9.140625" style="8"/>
    <col min="14859" max="14859" width="9.28515625" style="8" bestFit="1" customWidth="1"/>
    <col min="14860" max="14860" width="9.7109375" style="8" bestFit="1" customWidth="1"/>
    <col min="14861" max="15104" width="9.140625" style="8"/>
    <col min="15105" max="15105" width="2.5703125" style="8" customWidth="1"/>
    <col min="15106" max="15106" width="4" style="8" customWidth="1"/>
    <col min="15107" max="15107" width="29.7109375" style="8" customWidth="1"/>
    <col min="15108" max="15108" width="39.7109375" style="8" customWidth="1"/>
    <col min="15109" max="15109" width="9.28515625" style="8" bestFit="1" customWidth="1"/>
    <col min="15110" max="15114" width="9.140625" style="8"/>
    <col min="15115" max="15115" width="9.28515625" style="8" bestFit="1" customWidth="1"/>
    <col min="15116" max="15116" width="9.7109375" style="8" bestFit="1" customWidth="1"/>
    <col min="15117" max="15360" width="9.140625" style="8"/>
    <col min="15361" max="15361" width="2.5703125" style="8" customWidth="1"/>
    <col min="15362" max="15362" width="4" style="8" customWidth="1"/>
    <col min="15363" max="15363" width="29.7109375" style="8" customWidth="1"/>
    <col min="15364" max="15364" width="39.7109375" style="8" customWidth="1"/>
    <col min="15365" max="15365" width="9.28515625" style="8" bestFit="1" customWidth="1"/>
    <col min="15366" max="15370" width="9.140625" style="8"/>
    <col min="15371" max="15371" width="9.28515625" style="8" bestFit="1" customWidth="1"/>
    <col min="15372" max="15372" width="9.7109375" style="8" bestFit="1" customWidth="1"/>
    <col min="15373" max="15616" width="9.140625" style="8"/>
    <col min="15617" max="15617" width="2.5703125" style="8" customWidth="1"/>
    <col min="15618" max="15618" width="4" style="8" customWidth="1"/>
    <col min="15619" max="15619" width="29.7109375" style="8" customWidth="1"/>
    <col min="15620" max="15620" width="39.7109375" style="8" customWidth="1"/>
    <col min="15621" max="15621" width="9.28515625" style="8" bestFit="1" customWidth="1"/>
    <col min="15622" max="15626" width="9.140625" style="8"/>
    <col min="15627" max="15627" width="9.28515625" style="8" bestFit="1" customWidth="1"/>
    <col min="15628" max="15628" width="9.7109375" style="8" bestFit="1" customWidth="1"/>
    <col min="15629" max="15872" width="9.140625" style="8"/>
    <col min="15873" max="15873" width="2.5703125" style="8" customWidth="1"/>
    <col min="15874" max="15874" width="4" style="8" customWidth="1"/>
    <col min="15875" max="15875" width="29.7109375" style="8" customWidth="1"/>
    <col min="15876" max="15876" width="39.7109375" style="8" customWidth="1"/>
    <col min="15877" max="15877" width="9.28515625" style="8" bestFit="1" customWidth="1"/>
    <col min="15878" max="15882" width="9.140625" style="8"/>
    <col min="15883" max="15883" width="9.28515625" style="8" bestFit="1" customWidth="1"/>
    <col min="15884" max="15884" width="9.7109375" style="8" bestFit="1" customWidth="1"/>
    <col min="15885" max="16128" width="9.140625" style="8"/>
    <col min="16129" max="16129" width="2.5703125" style="8" customWidth="1"/>
    <col min="16130" max="16130" width="4" style="8" customWidth="1"/>
    <col min="16131" max="16131" width="29.7109375" style="8" customWidth="1"/>
    <col min="16132" max="16132" width="39.7109375" style="8" customWidth="1"/>
    <col min="16133" max="16133" width="9.28515625" style="8" bestFit="1" customWidth="1"/>
    <col min="16134" max="16138" width="9.140625" style="8"/>
    <col min="16139" max="16139" width="9.28515625" style="8" bestFit="1" customWidth="1"/>
    <col min="16140" max="16140" width="9.7109375" style="8" bestFit="1" customWidth="1"/>
    <col min="16141" max="16384" width="9.140625" style="8"/>
  </cols>
  <sheetData>
    <row r="1" spans="2:16" s="1" customFormat="1" ht="79.5" customHeight="1" x14ac:dyDescent="0.2">
      <c r="C1" s="155" t="s">
        <v>0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</row>
    <row r="2" spans="2:16" s="2" customFormat="1" ht="13.5" thickBot="1" x14ac:dyDescent="0.25">
      <c r="B2" s="2" t="s">
        <v>1</v>
      </c>
      <c r="D2" s="157" t="s">
        <v>2</v>
      </c>
      <c r="E2" s="157"/>
      <c r="I2" s="3" t="s">
        <v>3</v>
      </c>
      <c r="J2" s="4" t="s">
        <v>4</v>
      </c>
      <c r="M2" s="2" t="s">
        <v>5</v>
      </c>
      <c r="N2" s="5"/>
      <c r="O2" s="6">
        <v>2014</v>
      </c>
    </row>
    <row r="3" spans="2:16" s="1" customFormat="1" x14ac:dyDescent="0.2">
      <c r="B3" s="2"/>
      <c r="I3" s="2"/>
      <c r="J3" s="2"/>
      <c r="K3" s="2"/>
      <c r="L3" s="2"/>
      <c r="M3" s="2"/>
      <c r="N3" s="2"/>
    </row>
    <row r="4" spans="2:16" s="2" customFormat="1" ht="13.5" thickBot="1" x14ac:dyDescent="0.25">
      <c r="B4" s="2" t="s">
        <v>6</v>
      </c>
      <c r="D4" s="7"/>
      <c r="E4" s="7"/>
      <c r="I4" s="3" t="s">
        <v>7</v>
      </c>
      <c r="J4" s="5"/>
      <c r="L4" s="158" t="s">
        <v>8</v>
      </c>
      <c r="M4" s="158"/>
      <c r="N4" s="159"/>
      <c r="O4" s="159"/>
    </row>
    <row r="5" spans="2:16" s="1" customFormat="1" x14ac:dyDescent="0.2">
      <c r="B5" s="2"/>
      <c r="C5" s="2"/>
      <c r="D5" s="2"/>
      <c r="E5" s="2"/>
    </row>
    <row r="6" spans="2:16" s="1" customFormat="1" ht="13.5" thickBot="1" x14ac:dyDescent="0.25"/>
    <row r="7" spans="2:16" ht="28.5" customHeight="1" thickBot="1" x14ac:dyDescent="0.25">
      <c r="B7" s="160" t="s">
        <v>9</v>
      </c>
      <c r="C7" s="161"/>
      <c r="D7" s="162"/>
      <c r="E7" s="169" t="s">
        <v>10</v>
      </c>
      <c r="F7" s="170"/>
      <c r="G7" s="171"/>
      <c r="H7" s="172" t="s">
        <v>11</v>
      </c>
      <c r="I7" s="170"/>
      <c r="J7" s="173"/>
      <c r="K7" s="169" t="s">
        <v>12</v>
      </c>
      <c r="L7" s="170"/>
      <c r="M7" s="171"/>
      <c r="N7" s="172" t="s">
        <v>13</v>
      </c>
      <c r="O7" s="170"/>
      <c r="P7" s="171"/>
    </row>
    <row r="8" spans="2:16" ht="20.25" customHeight="1" thickBot="1" x14ac:dyDescent="0.25">
      <c r="B8" s="163"/>
      <c r="C8" s="164"/>
      <c r="D8" s="165"/>
      <c r="E8" s="174" t="s">
        <v>14</v>
      </c>
      <c r="F8" s="144"/>
      <c r="G8" s="145"/>
      <c r="H8" s="143" t="s">
        <v>15</v>
      </c>
      <c r="I8" s="144"/>
      <c r="J8" s="175"/>
      <c r="K8" s="140" t="s">
        <v>16</v>
      </c>
      <c r="L8" s="141"/>
      <c r="M8" s="142"/>
      <c r="N8" s="143" t="s">
        <v>17</v>
      </c>
      <c r="O8" s="144"/>
      <c r="P8" s="145"/>
    </row>
    <row r="9" spans="2:16" ht="20.25" customHeight="1" thickBot="1" x14ac:dyDescent="0.25">
      <c r="B9" s="166"/>
      <c r="C9" s="167"/>
      <c r="D9" s="168"/>
      <c r="E9" s="9" t="s">
        <v>18</v>
      </c>
      <c r="F9" s="10" t="s">
        <v>19</v>
      </c>
      <c r="G9" s="11" t="s">
        <v>20</v>
      </c>
      <c r="H9" s="12" t="s">
        <v>21</v>
      </c>
      <c r="I9" s="10" t="s">
        <v>22</v>
      </c>
      <c r="J9" s="13" t="s">
        <v>23</v>
      </c>
      <c r="K9" s="14" t="s">
        <v>24</v>
      </c>
      <c r="L9" s="15" t="s">
        <v>25</v>
      </c>
      <c r="M9" s="16" t="s">
        <v>26</v>
      </c>
      <c r="N9" s="17" t="s">
        <v>27</v>
      </c>
      <c r="O9" s="15" t="s">
        <v>28</v>
      </c>
      <c r="P9" s="16" t="s">
        <v>29</v>
      </c>
    </row>
    <row r="10" spans="2:16" ht="15.75" customHeight="1" thickBot="1" x14ac:dyDescent="0.25">
      <c r="B10" s="146" t="s">
        <v>30</v>
      </c>
      <c r="C10" s="147"/>
      <c r="D10" s="18"/>
      <c r="E10" s="19"/>
      <c r="F10" s="20"/>
      <c r="G10" s="21"/>
      <c r="H10" s="19"/>
      <c r="I10" s="20"/>
      <c r="J10" s="21"/>
      <c r="K10" s="19"/>
      <c r="L10" s="20"/>
      <c r="M10" s="21"/>
      <c r="N10" s="19"/>
      <c r="O10" s="20"/>
      <c r="P10" s="22"/>
    </row>
    <row r="11" spans="2:16" ht="15.75" customHeight="1" thickBot="1" x14ac:dyDescent="0.25">
      <c r="B11" s="148" t="s">
        <v>31</v>
      </c>
      <c r="C11" s="151" t="s">
        <v>32</v>
      </c>
      <c r="D11" s="23" t="s">
        <v>33</v>
      </c>
      <c r="E11" s="24">
        <v>4984</v>
      </c>
      <c r="F11" s="25">
        <v>4972</v>
      </c>
      <c r="G11" s="26">
        <v>4962</v>
      </c>
      <c r="H11" s="24">
        <v>4912</v>
      </c>
      <c r="I11" s="24">
        <v>4849</v>
      </c>
      <c r="J11" s="24">
        <v>4798</v>
      </c>
      <c r="K11" s="24">
        <v>4786</v>
      </c>
      <c r="L11" s="24">
        <v>4765</v>
      </c>
      <c r="M11" s="24">
        <v>4708</v>
      </c>
      <c r="N11" s="24">
        <v>4698</v>
      </c>
      <c r="O11" s="24">
        <v>4638</v>
      </c>
      <c r="P11" s="24">
        <v>4573</v>
      </c>
    </row>
    <row r="12" spans="2:16" ht="15.75" customHeight="1" x14ac:dyDescent="0.2">
      <c r="B12" s="149"/>
      <c r="C12" s="152"/>
      <c r="D12" s="27" t="s">
        <v>34</v>
      </c>
      <c r="E12" s="28">
        <v>17</v>
      </c>
      <c r="F12" s="29">
        <v>30</v>
      </c>
      <c r="G12" s="30">
        <v>23</v>
      </c>
      <c r="H12" s="24">
        <v>57</v>
      </c>
      <c r="I12" s="24">
        <v>38</v>
      </c>
      <c r="J12" s="24">
        <v>64</v>
      </c>
      <c r="K12" s="24">
        <v>39</v>
      </c>
      <c r="L12" s="24">
        <v>159</v>
      </c>
      <c r="M12" s="24">
        <v>75</v>
      </c>
      <c r="N12" s="24">
        <v>44</v>
      </c>
      <c r="O12" s="24">
        <v>34</v>
      </c>
      <c r="P12" s="24">
        <v>72</v>
      </c>
    </row>
    <row r="13" spans="2:16" ht="15.75" customHeight="1" thickBot="1" x14ac:dyDescent="0.25">
      <c r="B13" s="149"/>
      <c r="C13" s="153"/>
      <c r="D13" s="31" t="s">
        <v>35</v>
      </c>
      <c r="E13" s="32">
        <v>0.34</v>
      </c>
      <c r="F13" s="33">
        <v>0.6</v>
      </c>
      <c r="G13" s="33">
        <f t="shared" ref="G13:P13" si="0">+G12/G11*100</f>
        <v>0.46352277307537282</v>
      </c>
      <c r="H13" s="33">
        <f t="shared" si="0"/>
        <v>1.1604234527687296</v>
      </c>
      <c r="I13" s="33">
        <f t="shared" si="0"/>
        <v>0.78366673540936282</v>
      </c>
      <c r="J13" s="33">
        <f t="shared" si="0"/>
        <v>1.3338891204668613</v>
      </c>
      <c r="K13" s="33">
        <f t="shared" si="0"/>
        <v>0.81487672377768494</v>
      </c>
      <c r="L13" s="33">
        <f t="shared" si="0"/>
        <v>3.3368310598111224</v>
      </c>
      <c r="M13" s="33">
        <f t="shared" si="0"/>
        <v>1.59303313508921</v>
      </c>
      <c r="N13" s="33">
        <f t="shared" si="0"/>
        <v>0.9365687526607066</v>
      </c>
      <c r="O13" s="33">
        <f t="shared" si="0"/>
        <v>0.73307460112117295</v>
      </c>
      <c r="P13" s="33">
        <f t="shared" si="0"/>
        <v>1.5744587797944458</v>
      </c>
    </row>
    <row r="14" spans="2:16" ht="15.75" customHeight="1" x14ac:dyDescent="0.2">
      <c r="B14" s="149"/>
      <c r="C14" s="151" t="s">
        <v>36</v>
      </c>
      <c r="D14" s="34" t="s">
        <v>33</v>
      </c>
      <c r="E14" s="29" t="s">
        <v>37</v>
      </c>
      <c r="F14" s="29" t="s">
        <v>37</v>
      </c>
      <c r="G14" s="29" t="s">
        <v>37</v>
      </c>
      <c r="H14" s="29" t="s">
        <v>37</v>
      </c>
      <c r="I14" s="29" t="s">
        <v>37</v>
      </c>
      <c r="J14" s="29" t="s">
        <v>37</v>
      </c>
      <c r="K14" s="29" t="s">
        <v>37</v>
      </c>
      <c r="L14" s="29" t="s">
        <v>37</v>
      </c>
      <c r="M14" s="29" t="s">
        <v>37</v>
      </c>
      <c r="N14" s="29" t="s">
        <v>37</v>
      </c>
      <c r="O14" s="29" t="s">
        <v>37</v>
      </c>
      <c r="P14" s="29" t="s">
        <v>37</v>
      </c>
    </row>
    <row r="15" spans="2:16" ht="15.75" customHeight="1" x14ac:dyDescent="0.2">
      <c r="B15" s="149"/>
      <c r="C15" s="152"/>
      <c r="D15" s="35" t="s">
        <v>34</v>
      </c>
      <c r="E15" s="29" t="s">
        <v>37</v>
      </c>
      <c r="F15" s="29" t="s">
        <v>37</v>
      </c>
      <c r="G15" s="29" t="s">
        <v>37</v>
      </c>
      <c r="H15" s="29" t="s">
        <v>37</v>
      </c>
      <c r="I15" s="29" t="s">
        <v>37</v>
      </c>
      <c r="J15" s="29" t="s">
        <v>37</v>
      </c>
      <c r="K15" s="29" t="s">
        <v>37</v>
      </c>
      <c r="L15" s="29" t="s">
        <v>37</v>
      </c>
      <c r="M15" s="29" t="s">
        <v>37</v>
      </c>
      <c r="N15" s="29" t="s">
        <v>37</v>
      </c>
      <c r="O15" s="29" t="s">
        <v>37</v>
      </c>
      <c r="P15" s="29" t="s">
        <v>37</v>
      </c>
    </row>
    <row r="16" spans="2:16" ht="15.75" customHeight="1" thickBot="1" x14ac:dyDescent="0.25">
      <c r="B16" s="149"/>
      <c r="C16" s="153"/>
      <c r="D16" s="36" t="s">
        <v>35</v>
      </c>
      <c r="E16" s="37" t="s">
        <v>37</v>
      </c>
      <c r="F16" s="37" t="s">
        <v>37</v>
      </c>
      <c r="G16" s="37" t="s">
        <v>37</v>
      </c>
      <c r="H16" s="37" t="s">
        <v>37</v>
      </c>
      <c r="I16" s="37" t="s">
        <v>37</v>
      </c>
      <c r="J16" s="37" t="s">
        <v>37</v>
      </c>
      <c r="K16" s="37" t="s">
        <v>37</v>
      </c>
      <c r="L16" s="37" t="s">
        <v>37</v>
      </c>
      <c r="M16" s="37" t="s">
        <v>37</v>
      </c>
      <c r="N16" s="37" t="s">
        <v>37</v>
      </c>
      <c r="O16" s="37" t="s">
        <v>37</v>
      </c>
      <c r="P16" s="37" t="s">
        <v>37</v>
      </c>
    </row>
    <row r="17" spans="2:18" ht="15.75" customHeight="1" thickBot="1" x14ac:dyDescent="0.25">
      <c r="B17" s="149"/>
      <c r="C17" s="151" t="s">
        <v>38</v>
      </c>
      <c r="D17" s="23" t="s">
        <v>33</v>
      </c>
      <c r="E17" s="38">
        <v>2166</v>
      </c>
      <c r="F17" s="39">
        <v>2160</v>
      </c>
      <c r="G17" s="40">
        <v>2156</v>
      </c>
      <c r="H17" s="24">
        <v>2135</v>
      </c>
      <c r="I17" s="24">
        <v>2135</v>
      </c>
      <c r="J17" s="24">
        <v>2116</v>
      </c>
      <c r="K17" s="24">
        <v>2097</v>
      </c>
      <c r="L17" s="24">
        <v>2102</v>
      </c>
      <c r="M17" s="24">
        <v>2093</v>
      </c>
      <c r="N17" s="24">
        <v>2083</v>
      </c>
      <c r="O17" s="24">
        <v>2073</v>
      </c>
      <c r="P17" s="24">
        <v>2103</v>
      </c>
    </row>
    <row r="18" spans="2:18" ht="15.75" customHeight="1" x14ac:dyDescent="0.2">
      <c r="B18" s="149"/>
      <c r="C18" s="152"/>
      <c r="D18" s="27" t="s">
        <v>34</v>
      </c>
      <c r="E18" s="28">
        <v>18</v>
      </c>
      <c r="F18" s="29">
        <v>12</v>
      </c>
      <c r="G18" s="30">
        <v>17</v>
      </c>
      <c r="H18" s="24">
        <v>15</v>
      </c>
      <c r="I18" s="24">
        <v>8</v>
      </c>
      <c r="J18" s="24">
        <v>24</v>
      </c>
      <c r="K18" s="24">
        <v>50</v>
      </c>
      <c r="L18" s="24">
        <v>51</v>
      </c>
      <c r="M18" s="24">
        <v>34</v>
      </c>
      <c r="N18" s="24">
        <v>26</v>
      </c>
      <c r="O18" s="24">
        <v>13</v>
      </c>
      <c r="P18" s="24">
        <v>38</v>
      </c>
    </row>
    <row r="19" spans="2:18" ht="15.75" customHeight="1" thickBot="1" x14ac:dyDescent="0.25">
      <c r="B19" s="150"/>
      <c r="C19" s="154"/>
      <c r="D19" s="31" t="s">
        <v>35</v>
      </c>
      <c r="E19" s="41">
        <v>0.83</v>
      </c>
      <c r="F19" s="42">
        <v>0.56000000000000005</v>
      </c>
      <c r="G19" s="33">
        <v>0.79</v>
      </c>
      <c r="H19" s="33">
        <v>0.79</v>
      </c>
      <c r="I19" s="33">
        <v>0.79</v>
      </c>
      <c r="J19" s="33">
        <v>0.79</v>
      </c>
      <c r="K19" s="33">
        <f t="shared" ref="K19:P19" si="1">+K18/K17*100</f>
        <v>2.3843586075345735</v>
      </c>
      <c r="L19" s="33">
        <f t="shared" si="1"/>
        <v>2.4262607040913418</v>
      </c>
      <c r="M19" s="33">
        <f t="shared" si="1"/>
        <v>1.6244624940277115</v>
      </c>
      <c r="N19" s="33">
        <f t="shared" si="1"/>
        <v>1.2481997119539128</v>
      </c>
      <c r="O19" s="33">
        <f t="shared" si="1"/>
        <v>0.62711046792088765</v>
      </c>
      <c r="P19" s="33">
        <f t="shared" si="1"/>
        <v>1.8069424631478839</v>
      </c>
    </row>
    <row r="20" spans="2:18" ht="15.75" customHeight="1" thickBot="1" x14ac:dyDescent="0.25">
      <c r="B20" s="134" t="s">
        <v>39</v>
      </c>
      <c r="C20" s="135"/>
      <c r="D20" s="43" t="s">
        <v>40</v>
      </c>
      <c r="E20" s="24">
        <v>24</v>
      </c>
      <c r="F20" s="25">
        <v>36</v>
      </c>
      <c r="G20" s="26">
        <v>27</v>
      </c>
      <c r="H20" s="24">
        <v>46</v>
      </c>
      <c r="I20" s="24">
        <v>38</v>
      </c>
      <c r="J20" s="24">
        <v>75</v>
      </c>
      <c r="K20" s="24">
        <v>65</v>
      </c>
      <c r="L20" s="24">
        <v>154</v>
      </c>
      <c r="M20" s="24">
        <v>94</v>
      </c>
      <c r="N20" s="24">
        <v>56</v>
      </c>
      <c r="O20" s="24">
        <v>36</v>
      </c>
      <c r="P20" s="24">
        <v>88</v>
      </c>
    </row>
    <row r="21" spans="2:18" s="48" customFormat="1" ht="15.75" customHeight="1" x14ac:dyDescent="0.2">
      <c r="B21" s="136"/>
      <c r="C21" s="137"/>
      <c r="D21" s="44" t="s">
        <v>41</v>
      </c>
      <c r="E21" s="45">
        <v>22</v>
      </c>
      <c r="F21" s="46">
        <v>35</v>
      </c>
      <c r="G21" s="47">
        <v>22</v>
      </c>
      <c r="H21" s="24">
        <v>33</v>
      </c>
      <c r="I21" s="24">
        <v>124</v>
      </c>
      <c r="J21" s="24">
        <v>72</v>
      </c>
      <c r="K21" s="24">
        <v>42</v>
      </c>
      <c r="L21" s="24">
        <v>124</v>
      </c>
      <c r="M21" s="24">
        <v>76</v>
      </c>
      <c r="N21" s="24">
        <v>45</v>
      </c>
      <c r="O21" s="24">
        <v>29</v>
      </c>
      <c r="P21" s="24">
        <v>72</v>
      </c>
    </row>
    <row r="22" spans="2:18" ht="15.75" customHeight="1" x14ac:dyDescent="0.2">
      <c r="B22" s="136"/>
      <c r="C22" s="137"/>
      <c r="D22" s="49" t="s">
        <v>42</v>
      </c>
      <c r="E22" s="50">
        <v>91.67</v>
      </c>
      <c r="F22" s="37">
        <v>97.22</v>
      </c>
      <c r="G22" s="37">
        <v>81.48</v>
      </c>
      <c r="H22" s="37">
        <v>71.739999999999995</v>
      </c>
      <c r="I22" s="37">
        <v>84.21</v>
      </c>
      <c r="J22" s="51">
        <v>96</v>
      </c>
      <c r="K22" s="37">
        <v>64.62</v>
      </c>
      <c r="L22" s="37">
        <v>80.52</v>
      </c>
      <c r="M22" s="37">
        <v>80.849999999999994</v>
      </c>
      <c r="N22" s="37">
        <v>80.36</v>
      </c>
      <c r="O22" s="37">
        <v>80.56</v>
      </c>
      <c r="P22" s="37">
        <v>81.819999999999993</v>
      </c>
    </row>
    <row r="23" spans="2:18" s="48" customFormat="1" ht="15.75" customHeight="1" x14ac:dyDescent="0.2">
      <c r="B23" s="136"/>
      <c r="C23" s="137"/>
      <c r="D23" s="44" t="s">
        <v>43</v>
      </c>
      <c r="E23" s="52">
        <v>390.5</v>
      </c>
      <c r="F23" s="53">
        <v>444.11</v>
      </c>
      <c r="G23" s="54">
        <v>456.21</v>
      </c>
      <c r="H23" s="54">
        <v>1022.41</v>
      </c>
      <c r="I23" s="54">
        <v>580.98</v>
      </c>
      <c r="J23" s="54">
        <v>1717.002</v>
      </c>
      <c r="K23" s="54">
        <v>1514.55</v>
      </c>
      <c r="L23" s="54">
        <v>2432.65</v>
      </c>
      <c r="M23" s="54">
        <v>1659.81</v>
      </c>
      <c r="N23" s="54">
        <v>1096.8</v>
      </c>
      <c r="O23" s="54">
        <v>617.66</v>
      </c>
      <c r="P23" s="55">
        <v>2064.4299999999998</v>
      </c>
    </row>
    <row r="24" spans="2:18" s="48" customFormat="1" ht="15.75" customHeight="1" x14ac:dyDescent="0.2">
      <c r="B24" s="136"/>
      <c r="C24" s="137"/>
      <c r="D24" s="44" t="s">
        <v>44</v>
      </c>
      <c r="E24" s="56">
        <v>16.27</v>
      </c>
      <c r="F24" s="55">
        <v>12.34</v>
      </c>
      <c r="G24" s="54">
        <v>16.899999999999999</v>
      </c>
      <c r="H24" s="54">
        <v>22.23</v>
      </c>
      <c r="I24" s="54">
        <v>15.29</v>
      </c>
      <c r="J24" s="54">
        <v>22.89</v>
      </c>
      <c r="K24" s="54">
        <v>23.3</v>
      </c>
      <c r="L24" s="54">
        <v>15.8</v>
      </c>
      <c r="M24" s="54">
        <v>17.66</v>
      </c>
      <c r="N24" s="54">
        <v>19.59</v>
      </c>
      <c r="O24" s="54">
        <v>17.16</v>
      </c>
      <c r="P24" s="55">
        <v>23.46</v>
      </c>
    </row>
    <row r="25" spans="2:18" s="62" customFormat="1" ht="15.75" hidden="1" customHeight="1" x14ac:dyDescent="0.2">
      <c r="B25" s="136"/>
      <c r="C25" s="137"/>
      <c r="D25" s="57" t="s">
        <v>45</v>
      </c>
      <c r="E25" s="58"/>
      <c r="F25" s="59"/>
      <c r="G25" s="60"/>
      <c r="H25" s="45"/>
      <c r="I25" s="46"/>
      <c r="J25" s="47"/>
      <c r="K25" s="58"/>
      <c r="L25" s="59"/>
      <c r="M25" s="60"/>
      <c r="N25" s="58"/>
      <c r="O25" s="59"/>
      <c r="P25" s="61"/>
    </row>
    <row r="26" spans="2:18" s="70" customFormat="1" ht="15.75" hidden="1" customHeight="1" x14ac:dyDescent="0.2">
      <c r="B26" s="136"/>
      <c r="C26" s="137"/>
      <c r="D26" s="57" t="s">
        <v>46</v>
      </c>
      <c r="E26" s="63"/>
      <c r="F26" s="64"/>
      <c r="G26" s="65"/>
      <c r="H26" s="66"/>
      <c r="I26" s="67"/>
      <c r="J26" s="68"/>
      <c r="K26" s="63"/>
      <c r="L26" s="64"/>
      <c r="M26" s="65"/>
      <c r="N26" s="63"/>
      <c r="O26" s="64"/>
      <c r="P26" s="69"/>
    </row>
    <row r="27" spans="2:18" s="62" customFormat="1" ht="15.75" hidden="1" customHeight="1" x14ac:dyDescent="0.2">
      <c r="B27" s="136"/>
      <c r="C27" s="137"/>
      <c r="D27" s="57" t="s">
        <v>47</v>
      </c>
      <c r="E27" s="71"/>
      <c r="F27" s="72"/>
      <c r="G27" s="73"/>
      <c r="H27" s="74"/>
      <c r="I27" s="75"/>
      <c r="J27" s="76"/>
      <c r="K27" s="71"/>
      <c r="L27" s="72"/>
      <c r="M27" s="73"/>
      <c r="N27" s="71"/>
      <c r="O27" s="72"/>
      <c r="P27" s="77"/>
    </row>
    <row r="28" spans="2:18" s="70" customFormat="1" ht="15.75" hidden="1" customHeight="1" thickBot="1" x14ac:dyDescent="0.25">
      <c r="B28" s="138"/>
      <c r="C28" s="139"/>
      <c r="D28" s="78" t="s">
        <v>48</v>
      </c>
      <c r="E28" s="79"/>
      <c r="F28" s="80"/>
      <c r="G28" s="81"/>
      <c r="H28" s="82"/>
      <c r="I28" s="83"/>
      <c r="J28" s="84"/>
      <c r="K28" s="79"/>
      <c r="L28" s="80"/>
      <c r="M28" s="81"/>
      <c r="N28" s="79"/>
      <c r="O28" s="80"/>
      <c r="P28" s="85"/>
    </row>
    <row r="29" spans="2:18" customFormat="1" ht="15" x14ac:dyDescent="0.25">
      <c r="Q29" s="8"/>
      <c r="R29" s="8"/>
    </row>
    <row r="30" spans="2:18" customFormat="1" ht="15" x14ac:dyDescent="0.25">
      <c r="B30" s="112" t="s">
        <v>53</v>
      </c>
      <c r="C30" s="113"/>
      <c r="D30" s="113"/>
      <c r="E30" s="113"/>
      <c r="F30" s="113"/>
      <c r="G30" s="113"/>
      <c r="H30" s="114"/>
      <c r="I30" s="115" t="s">
        <v>14</v>
      </c>
      <c r="J30" s="116"/>
      <c r="K30" s="117" t="s">
        <v>15</v>
      </c>
      <c r="L30" s="118"/>
      <c r="M30" s="115" t="s">
        <v>16</v>
      </c>
      <c r="N30" s="116"/>
      <c r="O30" s="117" t="s">
        <v>17</v>
      </c>
      <c r="P30" s="118"/>
      <c r="Q30" s="8"/>
      <c r="R30" s="8"/>
    </row>
    <row r="31" spans="2:18" customFormat="1" ht="15" customHeight="1" x14ac:dyDescent="0.25">
      <c r="B31" s="119" t="s">
        <v>54</v>
      </c>
      <c r="C31" s="120"/>
      <c r="D31" s="121"/>
      <c r="E31" s="107" t="s">
        <v>55</v>
      </c>
      <c r="F31" s="126"/>
      <c r="G31" s="126"/>
      <c r="H31" s="127"/>
      <c r="I31" s="128">
        <f>+'[1]summary 2'!$D$16</f>
        <v>90983</v>
      </c>
      <c r="J31" s="106"/>
      <c r="K31" s="95">
        <f>+'[1]summary 2'!$G$16</f>
        <v>85982</v>
      </c>
      <c r="L31" s="96"/>
      <c r="M31" s="128">
        <f>+'[1]summary 2'!$J$16</f>
        <v>89182</v>
      </c>
      <c r="N31" s="106"/>
      <c r="O31" s="95">
        <f>+'[1]summary 2'!$M$16</f>
        <v>103572</v>
      </c>
      <c r="P31" s="96"/>
      <c r="Q31" s="8"/>
      <c r="R31" s="8"/>
    </row>
    <row r="32" spans="2:18" s="88" customFormat="1" ht="15" customHeight="1" x14ac:dyDescent="0.25">
      <c r="B32" s="122"/>
      <c r="C32" s="123"/>
      <c r="D32" s="124"/>
      <c r="E32" s="97" t="s">
        <v>56</v>
      </c>
      <c r="F32" s="98"/>
      <c r="G32" s="98"/>
      <c r="H32" s="99"/>
      <c r="I32" s="100">
        <f>+'[1]summary 2'!$D$17</f>
        <v>79917</v>
      </c>
      <c r="J32" s="101"/>
      <c r="K32" s="95">
        <f>+'[1]summary 2'!$G$17</f>
        <v>77935</v>
      </c>
      <c r="L32" s="133"/>
      <c r="M32" s="100">
        <f>+'[1]summary 2'!$J$17</f>
        <v>80057</v>
      </c>
      <c r="N32" s="101"/>
      <c r="O32" s="95">
        <f>+'[1]summary 2'!$M$17</f>
        <v>73832</v>
      </c>
      <c r="P32" s="133"/>
    </row>
    <row r="33" spans="2:18" s="87" customFormat="1" ht="15" x14ac:dyDescent="0.25">
      <c r="B33" s="122"/>
      <c r="C33" s="123"/>
      <c r="D33" s="124"/>
      <c r="E33" s="102" t="s">
        <v>57</v>
      </c>
      <c r="F33" s="103"/>
      <c r="G33" s="103"/>
      <c r="H33" s="104"/>
      <c r="I33" s="105">
        <f>+'[1]summary 2'!$D$19</f>
        <v>0.83740630904563484</v>
      </c>
      <c r="J33" s="106"/>
      <c r="K33" s="131">
        <f>+'[1]summary 2'!$G$19</f>
        <v>0.8604478090716623</v>
      </c>
      <c r="L33" s="132"/>
      <c r="M33" s="105">
        <f>+'[1]summary 2'!$J$19</f>
        <v>0.76350600197359386</v>
      </c>
      <c r="N33" s="106"/>
      <c r="O33" s="131">
        <f>+'[1]summary 2'!$M$19</f>
        <v>0.48329992415212913</v>
      </c>
      <c r="P33" s="132"/>
      <c r="Q33" s="86"/>
      <c r="R33" s="86"/>
    </row>
    <row r="34" spans="2:18" s="87" customFormat="1" ht="15" x14ac:dyDescent="0.25">
      <c r="B34" s="125"/>
      <c r="C34" s="108"/>
      <c r="D34" s="109"/>
      <c r="E34" s="107"/>
      <c r="F34" s="108"/>
      <c r="G34" s="108"/>
      <c r="H34" s="109"/>
      <c r="I34" s="110"/>
      <c r="J34" s="111"/>
      <c r="K34" s="130"/>
      <c r="L34" s="114"/>
      <c r="M34" s="110"/>
      <c r="N34" s="129"/>
      <c r="O34" s="97"/>
      <c r="P34" s="114"/>
      <c r="Q34" s="86"/>
      <c r="R34" s="86"/>
    </row>
    <row r="35" spans="2:18" ht="13.5" customHeight="1" x14ac:dyDescent="0.2"/>
    <row r="38" spans="2:18" ht="25.5" x14ac:dyDescent="0.2">
      <c r="B38" s="89"/>
      <c r="C38" s="92" t="s">
        <v>49</v>
      </c>
    </row>
    <row r="39" spans="2:18" x14ac:dyDescent="0.2">
      <c r="B39" s="90" t="s">
        <v>50</v>
      </c>
      <c r="C39" s="93" t="s">
        <v>51</v>
      </c>
    </row>
    <row r="40" spans="2:18" ht="25.5" x14ac:dyDescent="0.2">
      <c r="B40" s="89"/>
      <c r="C40" s="94" t="s">
        <v>52</v>
      </c>
    </row>
    <row r="41" spans="2:18" x14ac:dyDescent="0.2">
      <c r="B41" s="89"/>
      <c r="C41" s="91"/>
    </row>
  </sheetData>
  <mergeCells count="44">
    <mergeCell ref="C1:P1"/>
    <mergeCell ref="D2:E2"/>
    <mergeCell ref="L4:O4"/>
    <mergeCell ref="B7:D9"/>
    <mergeCell ref="E7:G7"/>
    <mergeCell ref="H7:J7"/>
    <mergeCell ref="K7:M7"/>
    <mergeCell ref="N7:P7"/>
    <mergeCell ref="E8:G8"/>
    <mergeCell ref="H8:J8"/>
    <mergeCell ref="B20:C28"/>
    <mergeCell ref="K8:M8"/>
    <mergeCell ref="N8:P8"/>
    <mergeCell ref="B10:C10"/>
    <mergeCell ref="B11:B19"/>
    <mergeCell ref="C11:C13"/>
    <mergeCell ref="C14:C16"/>
    <mergeCell ref="C17:C19"/>
    <mergeCell ref="M30:N30"/>
    <mergeCell ref="O30:P30"/>
    <mergeCell ref="B31:D34"/>
    <mergeCell ref="E31:H31"/>
    <mergeCell ref="I31:J31"/>
    <mergeCell ref="K31:L31"/>
    <mergeCell ref="M31:N31"/>
    <mergeCell ref="O34:P34"/>
    <mergeCell ref="M34:N34"/>
    <mergeCell ref="K34:L34"/>
    <mergeCell ref="O33:P33"/>
    <mergeCell ref="K32:L32"/>
    <mergeCell ref="M32:N32"/>
    <mergeCell ref="O32:P32"/>
    <mergeCell ref="K33:L33"/>
    <mergeCell ref="M33:N33"/>
    <mergeCell ref="E34:H34"/>
    <mergeCell ref="I34:J34"/>
    <mergeCell ref="B30:H30"/>
    <mergeCell ref="I30:J30"/>
    <mergeCell ref="K30:L30"/>
    <mergeCell ref="O31:P31"/>
    <mergeCell ref="E32:H32"/>
    <mergeCell ref="I32:J32"/>
    <mergeCell ref="E33:H33"/>
    <mergeCell ref="I33:J33"/>
  </mergeCells>
  <conditionalFormatting sqref="E22:I22 K22:P22">
    <cfRule type="cellIs" dxfId="75" priority="69" stopIfTrue="1" operator="greaterThanOrEqual">
      <formula>90</formula>
    </cfRule>
    <cfRule type="cellIs" dxfId="74" priority="70" stopIfTrue="1" operator="lessThan">
      <formula>90</formula>
    </cfRule>
  </conditionalFormatting>
  <conditionalFormatting sqref="G22 G19 E13:P13">
    <cfRule type="cellIs" dxfId="73" priority="71" stopIfTrue="1" operator="lessThanOrEqual">
      <formula>6</formula>
    </cfRule>
    <cfRule type="cellIs" dxfId="72" priority="72" stopIfTrue="1" operator="greaterThan">
      <formula>6</formula>
    </cfRule>
  </conditionalFormatting>
  <conditionalFormatting sqref="E16:P16">
    <cfRule type="cellIs" dxfId="71" priority="73" stopIfTrue="1" operator="lessThanOrEqual">
      <formula>8</formula>
    </cfRule>
    <cfRule type="cellIs" dxfId="70" priority="74" stopIfTrue="1" operator="greaterThan">
      <formula>8</formula>
    </cfRule>
  </conditionalFormatting>
  <conditionalFormatting sqref="G22 E19:P19">
    <cfRule type="cellIs" dxfId="69" priority="75" stopIfTrue="1" operator="lessThanOrEqual">
      <formula>10</formula>
    </cfRule>
    <cfRule type="cellIs" dxfId="68" priority="76" stopIfTrue="1" operator="greaterThan">
      <formula>10</formula>
    </cfRule>
  </conditionalFormatting>
  <conditionalFormatting sqref="H13:P13">
    <cfRule type="cellIs" dxfId="67" priority="67" stopIfTrue="1" operator="lessThanOrEqual">
      <formula>6</formula>
    </cfRule>
    <cfRule type="cellIs" dxfId="66" priority="68" stopIfTrue="1" operator="greaterThan">
      <formula>6</formula>
    </cfRule>
  </conditionalFormatting>
  <conditionalFormatting sqref="H19:P19">
    <cfRule type="cellIs" dxfId="65" priority="65" stopIfTrue="1" operator="lessThanOrEqual">
      <formula>6</formula>
    </cfRule>
    <cfRule type="cellIs" dxfId="64" priority="66" stopIfTrue="1" operator="greaterThan">
      <formula>6</formula>
    </cfRule>
  </conditionalFormatting>
  <conditionalFormatting sqref="I22">
    <cfRule type="cellIs" dxfId="63" priority="63" stopIfTrue="1" operator="greaterThanOrEqual">
      <formula>90</formula>
    </cfRule>
    <cfRule type="cellIs" dxfId="62" priority="64" stopIfTrue="1" operator="lessThan">
      <formula>90</formula>
    </cfRule>
  </conditionalFormatting>
  <conditionalFormatting sqref="H22">
    <cfRule type="cellIs" dxfId="61" priority="61" stopIfTrue="1" operator="greaterThanOrEqual">
      <formula>90</formula>
    </cfRule>
    <cfRule type="cellIs" dxfId="60" priority="62" stopIfTrue="1" operator="lessThan">
      <formula>90</formula>
    </cfRule>
  </conditionalFormatting>
  <conditionalFormatting sqref="H22">
    <cfRule type="cellIs" dxfId="59" priority="59" stopIfTrue="1" operator="lessThanOrEqual">
      <formula>6</formula>
    </cfRule>
    <cfRule type="cellIs" dxfId="58" priority="60" stopIfTrue="1" operator="greaterThan">
      <formula>6</formula>
    </cfRule>
  </conditionalFormatting>
  <conditionalFormatting sqref="H22">
    <cfRule type="cellIs" dxfId="57" priority="57" stopIfTrue="1" operator="lessThanOrEqual">
      <formula>10</formula>
    </cfRule>
    <cfRule type="cellIs" dxfId="56" priority="58" stopIfTrue="1" operator="greaterThan">
      <formula>10</formula>
    </cfRule>
  </conditionalFormatting>
  <conditionalFormatting sqref="H22">
    <cfRule type="cellIs" dxfId="55" priority="55" stopIfTrue="1" operator="greaterThanOrEqual">
      <formula>90</formula>
    </cfRule>
    <cfRule type="cellIs" dxfId="54" priority="56" stopIfTrue="1" operator="lessThan">
      <formula>90</formula>
    </cfRule>
  </conditionalFormatting>
  <conditionalFormatting sqref="N22:P22">
    <cfRule type="cellIs" dxfId="53" priority="53" stopIfTrue="1" operator="greaterThanOrEqual">
      <formula>90</formula>
    </cfRule>
    <cfRule type="cellIs" dxfId="52" priority="54" stopIfTrue="1" operator="lessThan">
      <formula>90</formula>
    </cfRule>
  </conditionalFormatting>
  <conditionalFormatting sqref="N13:P13">
    <cfRule type="cellIs" dxfId="51" priority="51" stopIfTrue="1" operator="lessThanOrEqual">
      <formula>6</formula>
    </cfRule>
    <cfRule type="cellIs" dxfId="50" priority="52" stopIfTrue="1" operator="greaterThan">
      <formula>6</formula>
    </cfRule>
  </conditionalFormatting>
  <conditionalFormatting sqref="N16:P16">
    <cfRule type="cellIs" dxfId="49" priority="49" stopIfTrue="1" operator="lessThanOrEqual">
      <formula>8</formula>
    </cfRule>
    <cfRule type="cellIs" dxfId="48" priority="50" stopIfTrue="1" operator="greaterThan">
      <formula>8</formula>
    </cfRule>
  </conditionalFormatting>
  <conditionalFormatting sqref="N19:P19">
    <cfRule type="cellIs" dxfId="47" priority="47" stopIfTrue="1" operator="lessThanOrEqual">
      <formula>10</formula>
    </cfRule>
    <cfRule type="cellIs" dxfId="46" priority="48" stopIfTrue="1" operator="greaterThan">
      <formula>10</formula>
    </cfRule>
  </conditionalFormatting>
  <conditionalFormatting sqref="I22 K22:P22">
    <cfRule type="cellIs" dxfId="45" priority="45" stopIfTrue="1" operator="greaterThanOrEqual">
      <formula>90</formula>
    </cfRule>
    <cfRule type="cellIs" dxfId="44" priority="46" stopIfTrue="1" operator="lessThan">
      <formula>90</formula>
    </cfRule>
  </conditionalFormatting>
  <conditionalFormatting sqref="I22 K22:P22">
    <cfRule type="cellIs" dxfId="43" priority="43" stopIfTrue="1" operator="lessThanOrEqual">
      <formula>6</formula>
    </cfRule>
    <cfRule type="cellIs" dxfId="42" priority="44" stopIfTrue="1" operator="greaterThan">
      <formula>6</formula>
    </cfRule>
  </conditionalFormatting>
  <conditionalFormatting sqref="I22 K22:P22">
    <cfRule type="cellIs" dxfId="41" priority="41" stopIfTrue="1" operator="lessThanOrEqual">
      <formula>10</formula>
    </cfRule>
    <cfRule type="cellIs" dxfId="40" priority="42" stopIfTrue="1" operator="greaterThan">
      <formula>10</formula>
    </cfRule>
  </conditionalFormatting>
  <conditionalFormatting sqref="I22 K22:P22">
    <cfRule type="cellIs" dxfId="39" priority="39" stopIfTrue="1" operator="greaterThanOrEqual">
      <formula>90</formula>
    </cfRule>
    <cfRule type="cellIs" dxfId="38" priority="40" stopIfTrue="1" operator="lessThan">
      <formula>90</formula>
    </cfRule>
  </conditionalFormatting>
  <conditionalFormatting sqref="G22">
    <cfRule type="cellIs" dxfId="37" priority="37" stopIfTrue="1" operator="lessThanOrEqual">
      <formula>8</formula>
    </cfRule>
    <cfRule type="cellIs" dxfId="36" priority="38" stopIfTrue="1" operator="greaterThan">
      <formula>8</formula>
    </cfRule>
  </conditionalFormatting>
  <conditionalFormatting sqref="H19:J19">
    <cfRule type="cellIs" dxfId="35" priority="35" stopIfTrue="1" operator="lessThanOrEqual">
      <formula>6</formula>
    </cfRule>
    <cfRule type="cellIs" dxfId="34" priority="36" stopIfTrue="1" operator="greaterThan">
      <formula>6</formula>
    </cfRule>
  </conditionalFormatting>
  <conditionalFormatting sqref="H22:I22">
    <cfRule type="cellIs" dxfId="33" priority="33" stopIfTrue="1" operator="lessThanOrEqual">
      <formula>6</formula>
    </cfRule>
    <cfRule type="cellIs" dxfId="32" priority="34" stopIfTrue="1" operator="greaterThan">
      <formula>6</formula>
    </cfRule>
  </conditionalFormatting>
  <conditionalFormatting sqref="H22:I22">
    <cfRule type="cellIs" dxfId="31" priority="31" stopIfTrue="1" operator="lessThanOrEqual">
      <formula>10</formula>
    </cfRule>
    <cfRule type="cellIs" dxfId="30" priority="32" stopIfTrue="1" operator="greaterThan">
      <formula>10</formula>
    </cfRule>
  </conditionalFormatting>
  <conditionalFormatting sqref="H22:I22">
    <cfRule type="cellIs" dxfId="29" priority="29" stopIfTrue="1" operator="lessThanOrEqual">
      <formula>8</formula>
    </cfRule>
    <cfRule type="cellIs" dxfId="28" priority="30" stopIfTrue="1" operator="greaterThan">
      <formula>8</formula>
    </cfRule>
  </conditionalFormatting>
  <conditionalFormatting sqref="K19:M19">
    <cfRule type="cellIs" dxfId="27" priority="27" stopIfTrue="1" operator="lessThanOrEqual">
      <formula>6</formula>
    </cfRule>
    <cfRule type="cellIs" dxfId="26" priority="28" stopIfTrue="1" operator="greaterThan">
      <formula>6</formula>
    </cfRule>
  </conditionalFormatting>
  <conditionalFormatting sqref="K19:M19">
    <cfRule type="cellIs" dxfId="25" priority="25" stopIfTrue="1" operator="lessThanOrEqual">
      <formula>6</formula>
    </cfRule>
    <cfRule type="cellIs" dxfId="24" priority="26" stopIfTrue="1" operator="greaterThan">
      <formula>6</formula>
    </cfRule>
  </conditionalFormatting>
  <conditionalFormatting sqref="K19:M19">
    <cfRule type="cellIs" dxfId="23" priority="23" stopIfTrue="1" operator="lessThanOrEqual">
      <formula>6</formula>
    </cfRule>
    <cfRule type="cellIs" dxfId="22" priority="24" stopIfTrue="1" operator="greaterThan">
      <formula>6</formula>
    </cfRule>
  </conditionalFormatting>
  <conditionalFormatting sqref="K22:M22">
    <cfRule type="cellIs" dxfId="21" priority="21" stopIfTrue="1" operator="greaterThanOrEqual">
      <formula>90</formula>
    </cfRule>
    <cfRule type="cellIs" dxfId="20" priority="22" stopIfTrue="1" operator="lessThan">
      <formula>90</formula>
    </cfRule>
  </conditionalFormatting>
  <conditionalFormatting sqref="K22:M22">
    <cfRule type="cellIs" dxfId="19" priority="19" stopIfTrue="1" operator="lessThanOrEqual">
      <formula>6</formula>
    </cfRule>
    <cfRule type="cellIs" dxfId="18" priority="20" stopIfTrue="1" operator="greaterThan">
      <formula>6</formula>
    </cfRule>
  </conditionalFormatting>
  <conditionalFormatting sqref="K22:M22">
    <cfRule type="cellIs" dxfId="17" priority="17" stopIfTrue="1" operator="lessThanOrEqual">
      <formula>10</formula>
    </cfRule>
    <cfRule type="cellIs" dxfId="16" priority="18" stopIfTrue="1" operator="greaterThan">
      <formula>10</formula>
    </cfRule>
  </conditionalFormatting>
  <conditionalFormatting sqref="K22:M22">
    <cfRule type="cellIs" dxfId="15" priority="15" stopIfTrue="1" operator="lessThanOrEqual">
      <formula>8</formula>
    </cfRule>
    <cfRule type="cellIs" dxfId="14" priority="16" stopIfTrue="1" operator="greaterThan">
      <formula>8</formula>
    </cfRule>
  </conditionalFormatting>
  <conditionalFormatting sqref="N19:P19">
    <cfRule type="cellIs" dxfId="13" priority="13" stopIfTrue="1" operator="lessThanOrEqual">
      <formula>6</formula>
    </cfRule>
    <cfRule type="cellIs" dxfId="12" priority="14" stopIfTrue="1" operator="greaterThan">
      <formula>6</formula>
    </cfRule>
  </conditionalFormatting>
  <conditionalFormatting sqref="N19:P19">
    <cfRule type="cellIs" dxfId="11" priority="11" stopIfTrue="1" operator="lessThanOrEqual">
      <formula>6</formula>
    </cfRule>
    <cfRule type="cellIs" dxfId="10" priority="12" stopIfTrue="1" operator="greaterThan">
      <formula>6</formula>
    </cfRule>
  </conditionalFormatting>
  <conditionalFormatting sqref="N19:P19">
    <cfRule type="cellIs" dxfId="9" priority="9" stopIfTrue="1" operator="lessThanOrEqual">
      <formula>6</formula>
    </cfRule>
    <cfRule type="cellIs" dxfId="8" priority="10" stopIfTrue="1" operator="greaterThan">
      <formula>6</formula>
    </cfRule>
  </conditionalFormatting>
  <conditionalFormatting sqref="N22:P22">
    <cfRule type="cellIs" dxfId="7" priority="7" stopIfTrue="1" operator="greaterThanOrEqual">
      <formula>90</formula>
    </cfRule>
    <cfRule type="cellIs" dxfId="6" priority="8" stopIfTrue="1" operator="lessThan">
      <formula>90</formula>
    </cfRule>
  </conditionalFormatting>
  <conditionalFormatting sqref="N22:P22">
    <cfRule type="cellIs" dxfId="5" priority="5" stopIfTrue="1" operator="lessThanOrEqual">
      <formula>6</formula>
    </cfRule>
    <cfRule type="cellIs" dxfId="4" priority="6" stopIfTrue="1" operator="greaterThan">
      <formula>6</formula>
    </cfRule>
  </conditionalFormatting>
  <conditionalFormatting sqref="N22:P22">
    <cfRule type="cellIs" dxfId="3" priority="3" stopIfTrue="1" operator="lessThanOrEqual">
      <formula>10</formula>
    </cfRule>
    <cfRule type="cellIs" dxfId="2" priority="4" stopIfTrue="1" operator="greaterThan">
      <formula>10</formula>
    </cfRule>
  </conditionalFormatting>
  <conditionalFormatting sqref="N22:P22">
    <cfRule type="cellIs" dxfId="1" priority="1" stopIfTrue="1" operator="lessThanOrEqual">
      <formula>8</formula>
    </cfRule>
    <cfRule type="cellIs" dxfId="0" priority="2" stopIfTrue="1" operator="greaterThan">
      <formula>8</formula>
    </cfRule>
  </conditionalFormatting>
  <pageMargins left="0.75" right="0.75" top="1" bottom="1" header="0.5" footer="0.5"/>
  <pageSetup scale="67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85725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 SW</vt:lpstr>
      <vt:lpstr>'CA SW'!Print_Area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Rubenstein, Gregory</dc:creator>
  <cp:lastModifiedBy>Christiansen, Charles H.</cp:lastModifiedBy>
  <dcterms:created xsi:type="dcterms:W3CDTF">2015-02-17T18:15:49Z</dcterms:created>
  <dcterms:modified xsi:type="dcterms:W3CDTF">2015-03-11T14:27:12Z</dcterms:modified>
</cp:coreProperties>
</file>