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30"/>
  </bookViews>
  <sheets>
    <sheet name="GO 133-C Report" sheetId="1" r:id="rId1"/>
    <sheet name="Catheys Valley" sheetId="2" r:id="rId2"/>
    <sheet name="Exchequer" sheetId="3" r:id="rId3"/>
    <sheet name="Hornitos" sheetId="4" r:id="rId4"/>
    <sheet name="Mt. Bullion" sheetId="5" r:id="rId5"/>
  </sheets>
  <calcPr calcId="145621"/>
</workbook>
</file>

<file path=xl/calcChain.xml><?xml version="1.0" encoding="utf-8"?>
<calcChain xmlns="http://schemas.openxmlformats.org/spreadsheetml/2006/main">
  <c r="P32" i="5" l="1"/>
  <c r="O32" i="5"/>
  <c r="N32" i="5"/>
  <c r="M32" i="5"/>
  <c r="L32" i="5"/>
  <c r="K32" i="5"/>
  <c r="J32" i="5"/>
  <c r="I32" i="5"/>
  <c r="H32" i="5"/>
  <c r="G32" i="5"/>
  <c r="F32" i="5"/>
  <c r="E32" i="5"/>
  <c r="P30" i="5"/>
  <c r="O30" i="5"/>
  <c r="N30" i="5"/>
  <c r="M30" i="5"/>
  <c r="L30" i="5"/>
  <c r="K30" i="5"/>
  <c r="J30" i="5"/>
  <c r="I30" i="5"/>
  <c r="H30" i="5"/>
  <c r="G30" i="5"/>
  <c r="F30" i="5"/>
  <c r="E30" i="5"/>
  <c r="M27" i="5"/>
  <c r="L27" i="5"/>
  <c r="K27" i="5"/>
  <c r="J27" i="5"/>
  <c r="I27" i="5"/>
  <c r="H27" i="5"/>
  <c r="G27" i="5"/>
  <c r="F27" i="5"/>
  <c r="E27" i="5"/>
  <c r="P21" i="5"/>
  <c r="P17" i="5"/>
  <c r="O17" i="5"/>
  <c r="N17" i="5"/>
  <c r="M17" i="5"/>
  <c r="L17" i="5"/>
  <c r="K17" i="5"/>
  <c r="J17" i="5"/>
  <c r="I17" i="5"/>
  <c r="H17" i="5"/>
  <c r="G17" i="5"/>
  <c r="F17" i="5"/>
  <c r="E17" i="5"/>
  <c r="P13" i="5"/>
  <c r="O13" i="5"/>
  <c r="N13" i="5"/>
  <c r="M13" i="5"/>
  <c r="L13" i="5"/>
  <c r="K13" i="5"/>
  <c r="J13" i="5"/>
  <c r="I13" i="5"/>
  <c r="H13" i="5"/>
  <c r="G13" i="5"/>
  <c r="F13" i="5"/>
  <c r="E13" i="5"/>
  <c r="P32" i="4"/>
  <c r="O32" i="4"/>
  <c r="N32" i="4"/>
  <c r="M32" i="4"/>
  <c r="L32" i="4"/>
  <c r="K32" i="4"/>
  <c r="J32" i="4"/>
  <c r="I32" i="4"/>
  <c r="H32" i="4"/>
  <c r="G32" i="4"/>
  <c r="F32" i="4"/>
  <c r="E32" i="4"/>
  <c r="P30" i="4"/>
  <c r="O30" i="4"/>
  <c r="N30" i="4"/>
  <c r="M30" i="4"/>
  <c r="L30" i="4"/>
  <c r="K30" i="4"/>
  <c r="J30" i="4"/>
  <c r="I30" i="4"/>
  <c r="H30" i="4"/>
  <c r="G30" i="4"/>
  <c r="F30" i="4"/>
  <c r="E30" i="4"/>
  <c r="M27" i="4"/>
  <c r="L27" i="4"/>
  <c r="K27" i="4"/>
  <c r="J27" i="4"/>
  <c r="I27" i="4"/>
  <c r="H27" i="4"/>
  <c r="G27" i="4"/>
  <c r="F27" i="4"/>
  <c r="E27" i="4"/>
  <c r="P21" i="4"/>
  <c r="P17" i="4"/>
  <c r="O17" i="4"/>
  <c r="N17" i="4"/>
  <c r="M17" i="4"/>
  <c r="L17" i="4"/>
  <c r="K17" i="4"/>
  <c r="J17" i="4"/>
  <c r="I17" i="4"/>
  <c r="H17" i="4"/>
  <c r="G17" i="4"/>
  <c r="F17" i="4"/>
  <c r="E17" i="4"/>
  <c r="P13" i="4"/>
  <c r="O13" i="4"/>
  <c r="N13" i="4"/>
  <c r="M13" i="4"/>
  <c r="L13" i="4"/>
  <c r="J13" i="4"/>
  <c r="I13" i="4"/>
  <c r="H13" i="4"/>
  <c r="G13" i="4"/>
  <c r="F13" i="4"/>
  <c r="P32" i="3"/>
  <c r="O32" i="3"/>
  <c r="N32" i="3"/>
  <c r="M32" i="3"/>
  <c r="L32" i="3"/>
  <c r="K32" i="3"/>
  <c r="J32" i="3"/>
  <c r="I32" i="3"/>
  <c r="H32" i="3"/>
  <c r="G32" i="3"/>
  <c r="F32" i="3"/>
  <c r="E32" i="3"/>
  <c r="P30" i="3"/>
  <c r="O30" i="3"/>
  <c r="N30" i="3"/>
  <c r="M30" i="3"/>
  <c r="L30" i="3"/>
  <c r="K30" i="3"/>
  <c r="J30" i="3"/>
  <c r="I30" i="3"/>
  <c r="H30" i="3"/>
  <c r="G30" i="3"/>
  <c r="F30" i="3"/>
  <c r="E30" i="3"/>
  <c r="M27" i="3"/>
  <c r="L27" i="3"/>
  <c r="K27" i="3"/>
  <c r="J27" i="3"/>
  <c r="I27" i="3"/>
  <c r="H27" i="3"/>
  <c r="G27" i="3"/>
  <c r="F27" i="3"/>
  <c r="E27" i="3"/>
  <c r="P17" i="3"/>
  <c r="O17" i="3"/>
  <c r="N17" i="3"/>
  <c r="M17" i="3"/>
  <c r="L17" i="3"/>
  <c r="K17" i="3"/>
  <c r="J17" i="3"/>
  <c r="I17" i="3"/>
  <c r="H17" i="3"/>
  <c r="G17" i="3"/>
  <c r="F17" i="3"/>
  <c r="E17" i="3"/>
  <c r="P13" i="3"/>
  <c r="O13" i="3"/>
  <c r="N13" i="3"/>
  <c r="M13" i="3"/>
  <c r="L13" i="3"/>
  <c r="J13" i="3"/>
  <c r="I13" i="3"/>
  <c r="H13" i="3"/>
  <c r="G13" i="3"/>
  <c r="F13" i="3"/>
  <c r="P32" i="2"/>
  <c r="O32" i="2"/>
  <c r="N32" i="2"/>
  <c r="M32" i="2"/>
  <c r="L32" i="2"/>
  <c r="K32" i="2"/>
  <c r="J32" i="2"/>
  <c r="I32" i="2"/>
  <c r="H32" i="2"/>
  <c r="G32" i="2"/>
  <c r="F32" i="2"/>
  <c r="E32" i="2"/>
  <c r="P30" i="2"/>
  <c r="O30" i="2"/>
  <c r="N30" i="2"/>
  <c r="M30" i="2"/>
  <c r="L30" i="2"/>
  <c r="K30" i="2"/>
  <c r="J30" i="2"/>
  <c r="I30" i="2"/>
  <c r="H30" i="2"/>
  <c r="G30" i="2"/>
  <c r="F30" i="2"/>
  <c r="E30" i="2"/>
  <c r="M27" i="2"/>
  <c r="L27" i="2"/>
  <c r="K27" i="2"/>
  <c r="J27" i="2"/>
  <c r="I27" i="2"/>
  <c r="H27" i="2"/>
  <c r="G27" i="2"/>
  <c r="F27" i="2"/>
  <c r="E27" i="2"/>
  <c r="P17" i="2"/>
  <c r="O17" i="2"/>
  <c r="N17" i="2"/>
  <c r="M17" i="2"/>
  <c r="L17" i="2"/>
  <c r="K17" i="2"/>
  <c r="J17" i="2"/>
  <c r="I17" i="2"/>
  <c r="H17" i="2"/>
  <c r="G17" i="2"/>
  <c r="F17" i="2"/>
  <c r="E17" i="2"/>
  <c r="P13" i="2"/>
  <c r="O13" i="2"/>
  <c r="N13" i="2"/>
  <c r="M13" i="2"/>
  <c r="L13" i="2"/>
  <c r="K13" i="2"/>
  <c r="J13" i="2"/>
  <c r="I13" i="2"/>
  <c r="H13" i="2"/>
  <c r="G13" i="2"/>
  <c r="F13" i="2"/>
  <c r="E13" i="2"/>
  <c r="P32" i="1"/>
  <c r="O32" i="1"/>
  <c r="N32" i="1"/>
  <c r="M32" i="1"/>
  <c r="L32" i="1"/>
  <c r="K32" i="1"/>
  <c r="J32" i="1"/>
  <c r="I32" i="1"/>
  <c r="H32" i="1"/>
  <c r="G32" i="1"/>
  <c r="F32" i="1"/>
  <c r="E32" i="1"/>
  <c r="P30" i="1"/>
  <c r="O30" i="1"/>
  <c r="N30" i="1"/>
  <c r="M30" i="1"/>
  <c r="L30" i="1"/>
  <c r="K30" i="1"/>
  <c r="J30" i="1"/>
  <c r="I30" i="1"/>
  <c r="H30" i="1"/>
  <c r="G30" i="1"/>
  <c r="F30" i="1"/>
  <c r="E30" i="1"/>
  <c r="P27" i="1"/>
  <c r="O27" i="1"/>
  <c r="N27" i="1"/>
  <c r="M27" i="1"/>
  <c r="L27" i="1"/>
  <c r="K27" i="1"/>
  <c r="J27" i="1"/>
  <c r="I27" i="1"/>
  <c r="H27" i="1"/>
  <c r="G27" i="1"/>
  <c r="F27" i="1"/>
  <c r="E27" i="1"/>
  <c r="P17" i="1"/>
  <c r="O17" i="1"/>
  <c r="N17" i="1"/>
  <c r="M17" i="1"/>
  <c r="L17" i="1"/>
  <c r="K17" i="1"/>
  <c r="J17" i="1"/>
  <c r="I17" i="1"/>
  <c r="H17" i="1"/>
  <c r="G17" i="1"/>
  <c r="F17" i="1"/>
  <c r="E17" i="1"/>
  <c r="P13" i="1"/>
  <c r="O13" i="1"/>
  <c r="N13" i="1"/>
  <c r="M13" i="1"/>
  <c r="L13" i="1"/>
  <c r="K13" i="1"/>
  <c r="J13" i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<sst xmlns="http://schemas.openxmlformats.org/spreadsheetml/2006/main" count="369" uniqueCount="67">
  <si>
    <t>California Public Utilities Commission
Service Quality Standards Reporting
General Order No. 133-C</t>
  </si>
  <si>
    <t xml:space="preserve">   Company Name: </t>
  </si>
  <si>
    <t>Hornitos Telephone Company</t>
  </si>
  <si>
    <t>U#:</t>
  </si>
  <si>
    <t xml:space="preserve">Report Year: </t>
  </si>
  <si>
    <t xml:space="preserve">   Reporting Unit Type: </t>
  </si>
  <si>
    <t>Reporting Unit Name:</t>
  </si>
  <si>
    <t>Measurement (Compile monthly, file quarterly)</t>
  </si>
  <si>
    <t>Date filed
(05/15/yy)</t>
  </si>
  <si>
    <t>Date filed
(08/15/yy)</t>
  </si>
  <si>
    <t>Date filed
(11/15/yy)</t>
  </si>
  <si>
    <t>Date filed
(02/15/yy)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</si>
  <si>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</si>
  <si>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</si>
  <si>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</si>
  <si>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</si>
  <si>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</si>
  <si>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</si>
  <si>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</si>
  <si>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</si>
  <si>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</si>
  <si>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</si>
  <si>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</si>
  <si>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</si>
  <si>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</si>
  <si>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</si>
  <si>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</si>
  <si>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</si>
  <si>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Installation Interval</t>
    </r>
    <r>
      <rPr>
        <sz val="10"/>
        <rFont val="Arial"/>
      </rPr>
      <t xml:space="preserve">
Min. standard = 5 bus. days</t>
    </r>
  </si>
  <si>
    <t>Total # of business days</t>
  </si>
  <si>
    <t>Total # of service orders</t>
  </si>
  <si>
    <t>Avg. # of business days</t>
  </si>
  <si>
    <r>
      <t>Installation Commitment</t>
    </r>
    <r>
      <rPr>
        <sz val="10"/>
        <rFont val="Arial"/>
      </rPr>
      <t xml:space="preserve">
Min. standard = 95% commitment met</t>
    </r>
  </si>
  <si>
    <r>
      <t>Total</t>
    </r>
    <r>
      <rPr>
        <sz val="10"/>
        <rFont val="Arial"/>
      </rPr>
      <t xml:space="preserve"> # of installation commitments</t>
    </r>
  </si>
  <si>
    <t>Total # of installation commitment met</t>
  </si>
  <si>
    <t>Total # of installation commitment missed</t>
  </si>
  <si>
    <t>% of commitment met</t>
  </si>
  <si>
    <t>Customer Trouble Report</t>
  </si>
  <si>
    <t>Min. Standard</t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</si>
  <si>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</rPr>
      <t>3,000 lines)</t>
    </r>
  </si>
  <si>
    <r>
      <t xml:space="preserve">Total </t>
    </r>
    <r>
      <rPr>
        <sz val="10"/>
        <rFont val="Arial"/>
      </rPr>
      <t># of working lines</t>
    </r>
  </si>
  <si>
    <r>
      <t>Total</t>
    </r>
    <r>
      <rPr>
        <sz val="10"/>
        <rFont val="Arial"/>
      </rPr>
      <t xml:space="preserve"> # of trouble reports</t>
    </r>
  </si>
  <si>
    <t>% of trouble reports</t>
  </si>
  <si>
    <t xml:space="preserve"> 8% (8 per 100 working lines for units w/ 1,001 - 2,999 lines)</t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</si>
  <si>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1,000 lines)</t>
    </r>
  </si>
  <si>
    <r>
      <t>Out of Service Report</t>
    </r>
    <r>
      <rPr>
        <sz val="10"/>
        <rFont val="Arial"/>
      </rPr>
      <t xml:space="preserve">
Min. standard = 90% within 24 hrs</t>
    </r>
  </si>
  <si>
    <r>
      <t xml:space="preserve">Total # </t>
    </r>
    <r>
      <rPr>
        <sz val="10"/>
        <rFont val="Arial"/>
      </rPr>
      <t>of outage report tickets</t>
    </r>
  </si>
  <si>
    <r>
      <t xml:space="preserve">Total # </t>
    </r>
    <r>
      <rPr>
        <sz val="10"/>
        <rFont val="Arial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</rPr>
      <t xml:space="preserve"> 24hrs</t>
    </r>
  </si>
  <si>
    <r>
      <t xml:space="preserve">% </t>
    </r>
    <r>
      <rPr>
        <sz val="10"/>
        <rFont val="Arial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</rPr>
      <t xml:space="preserve"> 24 Hours</t>
    </r>
  </si>
  <si>
    <t>Sum of the duration of all outages (hh:mm)</t>
  </si>
  <si>
    <t>Avg. outage duration  (hh:mm)</t>
  </si>
  <si>
    <t>Measurement (Compile quarterly, file annually on February 15)</t>
  </si>
  <si>
    <r>
      <t>Answer Time (Trouble Reports "TR", Billing &amp; Non-Billing)</t>
    </r>
    <r>
      <rPr>
        <sz val="10"/>
        <rFont val="Arial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</si>
  <si>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</rPr>
      <t>&amp; Non-Billing</t>
    </r>
  </si>
  <si>
    <t>Total # of call seconds to reach live agent</t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</si>
  <si>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60 seconds</t>
    </r>
  </si>
  <si>
    <t>Primary Utility Contact Information</t>
  </si>
  <si>
    <t>Name:</t>
  </si>
  <si>
    <t>Gail Long</t>
  </si>
  <si>
    <t>Phone:</t>
  </si>
  <si>
    <t>541-516-8210</t>
  </si>
  <si>
    <t>Email:</t>
  </si>
  <si>
    <t>gail.long@tdstelecom.com</t>
  </si>
  <si>
    <t>Catheys Valley</t>
  </si>
  <si>
    <t>Exchequer</t>
  </si>
  <si>
    <t>Hornitos</t>
  </si>
  <si>
    <t>Mt. Bullion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</si>
</sst>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Tahoma"/>
      <family val="2"/>
    </font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0" borderId="0"/>
    <xf numFmtId="0" fontId="4" fillId="0" borderId="0"/>
    <xf numFmtId="9" fontId="4" fillId="0" borderId="0" applyFont="0" applyFill="0" applyBorder="0" applyAlignment="0" applyProtection="0"/>
  </cellStyleXfs>
  <cellXfs count="17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Border="1"/>
    <xf numFmtId="0" fontId="5" fillId="0" borderId="1" xfId="0" applyFont="1" applyBorder="1"/>
    <xf numFmtId="0" fontId="6" fillId="0" borderId="1" xfId="0" applyFont="1" applyBorder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/>
    <xf numFmtId="0" fontId="4" fillId="0" borderId="0" xfId="0" applyFont="1" applyBorder="1" applyAlignment="1"/>
    <xf numFmtId="0" fontId="4" fillId="0" borderId="6" xfId="0" applyFont="1" applyBorder="1" applyAlignment="1"/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9" xfId="0" applyFont="1" applyBorder="1" applyAlignment="1"/>
    <xf numFmtId="0" fontId="5" fillId="2" borderId="1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4" fillId="0" borderId="14" xfId="0" applyFont="1" applyBorder="1"/>
    <xf numFmtId="0" fontId="2" fillId="2" borderId="10" xfId="0" applyFont="1" applyFill="1" applyBorder="1"/>
    <xf numFmtId="0" fontId="2" fillId="2" borderId="15" xfId="0" applyFont="1" applyFill="1" applyBorder="1"/>
    <xf numFmtId="0" fontId="2" fillId="2" borderId="11" xfId="0" applyFont="1" applyFill="1" applyBorder="1"/>
    <xf numFmtId="0" fontId="0" fillId="0" borderId="15" xfId="0" applyFont="1" applyBorder="1"/>
    <xf numFmtId="0" fontId="4" fillId="0" borderId="11" xfId="0" applyFont="1" applyBorder="1"/>
    <xf numFmtId="0" fontId="4" fillId="0" borderId="15" xfId="0" applyFont="1" applyBorder="1"/>
    <xf numFmtId="0" fontId="4" fillId="2" borderId="11" xfId="0" applyFont="1" applyFill="1" applyBorder="1"/>
    <xf numFmtId="0" fontId="4" fillId="2" borderId="15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2" fillId="2" borderId="15" xfId="0" applyNumberFormat="1" applyFont="1" applyFill="1" applyBorder="1"/>
    <xf numFmtId="2" fontId="2" fillId="0" borderId="15" xfId="0" applyNumberFormat="1" applyFont="1" applyFill="1" applyBorder="1"/>
    <xf numFmtId="0" fontId="4" fillId="0" borderId="13" xfId="0" applyFont="1" applyBorder="1"/>
    <xf numFmtId="0" fontId="2" fillId="2" borderId="3" xfId="0" applyFont="1" applyFill="1" applyBorder="1"/>
    <xf numFmtId="0" fontId="2" fillId="2" borderId="13" xfId="0" applyFont="1" applyFill="1" applyBorder="1"/>
    <xf numFmtId="0" fontId="4" fillId="0" borderId="13" xfId="0" applyFont="1" applyFill="1" applyBorder="1"/>
    <xf numFmtId="0" fontId="4" fillId="0" borderId="3" xfId="0" applyFont="1" applyFill="1" applyBorder="1"/>
    <xf numFmtId="0" fontId="4" fillId="2" borderId="3" xfId="0" applyFont="1" applyFill="1" applyBorder="1"/>
    <xf numFmtId="0" fontId="4" fillId="2" borderId="13" xfId="0" applyFont="1" applyFill="1" applyBorder="1"/>
    <xf numFmtId="0" fontId="4" fillId="0" borderId="15" xfId="0" applyFont="1" applyBorder="1" applyAlignment="1">
      <alignment wrapText="1"/>
    </xf>
    <xf numFmtId="0" fontId="2" fillId="2" borderId="8" xfId="0" applyFont="1" applyFill="1" applyBorder="1"/>
    <xf numFmtId="0" fontId="2" fillId="2" borderId="14" xfId="0" applyFont="1" applyFill="1" applyBorder="1"/>
    <xf numFmtId="0" fontId="4" fillId="0" borderId="14" xfId="0" applyFont="1" applyFill="1" applyBorder="1"/>
    <xf numFmtId="0" fontId="4" fillId="0" borderId="8" xfId="0" applyFont="1" applyFill="1" applyBorder="1"/>
    <xf numFmtId="0" fontId="4" fillId="2" borderId="8" xfId="0" applyFont="1" applyFill="1" applyBorder="1"/>
    <xf numFmtId="0" fontId="4" fillId="2" borderId="14" xfId="0" applyFont="1" applyFill="1" applyBorder="1"/>
    <xf numFmtId="0" fontId="4" fillId="3" borderId="8" xfId="0" applyFont="1" applyFill="1" applyBorder="1"/>
    <xf numFmtId="9" fontId="2" fillId="2" borderId="15" xfId="1" applyFont="1" applyFill="1" applyBorder="1"/>
    <xf numFmtId="9" fontId="2" fillId="0" borderId="15" xfId="1" applyFont="1" applyFill="1" applyBorder="1"/>
    <xf numFmtId="0" fontId="5" fillId="0" borderId="10" xfId="0" applyFont="1" applyBorder="1" applyAlignment="1"/>
    <xf numFmtId="0" fontId="4" fillId="0" borderId="12" xfId="0" applyFont="1" applyBorder="1" applyAlignment="1"/>
    <xf numFmtId="0" fontId="5" fillId="0" borderId="13" xfId="0" applyFont="1" applyBorder="1" applyAlignment="1">
      <alignment horizontal="center" vertical="center" textRotation="90"/>
    </xf>
    <xf numFmtId="0" fontId="4" fillId="0" borderId="2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textRotation="90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10" fontId="4" fillId="2" borderId="15" xfId="0" applyNumberFormat="1" applyFont="1" applyFill="1" applyBorder="1"/>
    <xf numFmtId="10" fontId="4" fillId="0" borderId="15" xfId="0" applyNumberFormat="1" applyFont="1" applyFill="1" applyBorder="1"/>
    <xf numFmtId="0" fontId="5" fillId="0" borderId="14" xfId="0" applyFont="1" applyBorder="1" applyAlignment="1">
      <alignment horizontal="center" vertical="center" textRotation="90"/>
    </xf>
    <xf numFmtId="0" fontId="5" fillId="0" borderId="2" xfId="0" applyFont="1" applyBorder="1" applyAlignment="1">
      <alignment vertical="center" wrapText="1"/>
    </xf>
    <xf numFmtId="0" fontId="4" fillId="0" borderId="13" xfId="0" applyFont="1" applyBorder="1" applyAlignment="1">
      <alignment wrapText="1"/>
    </xf>
    <xf numFmtId="0" fontId="4" fillId="3" borderId="3" xfId="0" applyFont="1" applyFill="1" applyBorder="1"/>
    <xf numFmtId="0" fontId="4" fillId="3" borderId="13" xfId="0" applyFont="1" applyFill="1" applyBorder="1"/>
    <xf numFmtId="0" fontId="4" fillId="3" borderId="11" xfId="0" applyFont="1" applyFill="1" applyBorder="1"/>
    <xf numFmtId="0" fontId="4" fillId="3" borderId="15" xfId="0" applyFont="1" applyFill="1" applyBorder="1"/>
    <xf numFmtId="0" fontId="4" fillId="0" borderId="16" xfId="0" applyFont="1" applyBorder="1"/>
    <xf numFmtId="9" fontId="4" fillId="2" borderId="15" xfId="0" applyNumberFormat="1" applyFont="1" applyFill="1" applyBorder="1"/>
    <xf numFmtId="9" fontId="4" fillId="0" borderId="15" xfId="0" applyNumberFormat="1" applyFont="1" applyFill="1" applyBorder="1"/>
    <xf numFmtId="2" fontId="4" fillId="2" borderId="15" xfId="0" applyNumberFormat="1" applyFont="1" applyFill="1" applyBorder="1"/>
    <xf numFmtId="2" fontId="4" fillId="0" borderId="15" xfId="0" applyNumberFormat="1" applyFont="1" applyFill="1" applyBorder="1"/>
    <xf numFmtId="0" fontId="5" fillId="0" borderId="11" xfId="0" applyFont="1" applyBorder="1" applyAlignment="1"/>
    <xf numFmtId="0" fontId="5" fillId="0" borderId="12" xfId="0" applyFont="1" applyBorder="1" applyAlignment="1"/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top" wrapText="1"/>
    </xf>
    <xf numFmtId="0" fontId="4" fillId="0" borderId="15" xfId="0" applyFont="1" applyBorder="1" applyAlignment="1"/>
    <xf numFmtId="0" fontId="4" fillId="0" borderId="15" xfId="0" applyFont="1" applyFill="1" applyBorder="1" applyAlignment="1"/>
    <xf numFmtId="0" fontId="4" fillId="2" borderId="10" xfId="0" applyFont="1" applyFill="1" applyBorder="1" applyAlignment="1"/>
    <xf numFmtId="0" fontId="4" fillId="2" borderId="12" xfId="0" applyFont="1" applyFill="1" applyBorder="1" applyAlignment="1"/>
    <xf numFmtId="0" fontId="4" fillId="0" borderId="10" xfId="0" applyFont="1" applyFill="1" applyBorder="1" applyAlignment="1"/>
    <xf numFmtId="10" fontId="4" fillId="2" borderId="10" xfId="0" applyNumberFormat="1" applyFont="1" applyFill="1" applyBorder="1" applyAlignment="1"/>
    <xf numFmtId="10" fontId="4" fillId="2" borderId="12" xfId="0" applyNumberFormat="1" applyFont="1" applyFill="1" applyBorder="1" applyAlignment="1"/>
    <xf numFmtId="10" fontId="4" fillId="0" borderId="10" xfId="0" applyNumberFormat="1" applyFont="1" applyFill="1" applyBorder="1" applyAlignment="1"/>
    <xf numFmtId="10" fontId="4" fillId="0" borderId="12" xfId="0" applyNumberFormat="1" applyFont="1" applyBorder="1" applyAlignment="1"/>
    <xf numFmtId="0" fontId="4" fillId="0" borderId="0" xfId="0" applyFont="1" applyBorder="1" applyAlignment="1"/>
    <xf numFmtId="0" fontId="4" fillId="0" borderId="0" xfId="0" applyFont="1" applyFill="1" applyBorder="1" applyAlignme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8" fillId="0" borderId="1" xfId="2" applyBorder="1" applyAlignment="1" applyProtection="1">
      <alignment horizontal="left"/>
    </xf>
    <xf numFmtId="0" fontId="5" fillId="0" borderId="0" xfId="0" applyFont="1" applyAlignment="1">
      <alignment horizontal="center"/>
    </xf>
    <xf numFmtId="0" fontId="2" fillId="0" borderId="0" xfId="0" applyFo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0" borderId="5" xfId="0" applyFont="1" applyBorder="1" applyAlignment="1"/>
    <xf numFmtId="0" fontId="2" fillId="0" borderId="0" xfId="0" applyFont="1" applyBorder="1" applyAlignment="1"/>
    <xf numFmtId="0" fontId="2" fillId="0" borderId="6" xfId="0" applyFont="1" applyBorder="1" applyAlignment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0" xfId="0" applyFont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2" fillId="0" borderId="11" xfId="0" applyFont="1" applyBorder="1"/>
    <xf numFmtId="0" fontId="2" fillId="0" borderId="13" xfId="0" applyFont="1" applyBorder="1"/>
    <xf numFmtId="0" fontId="2" fillId="0" borderId="13" xfId="0" applyFont="1" applyFill="1" applyBorder="1"/>
    <xf numFmtId="0" fontId="2" fillId="0" borderId="3" xfId="0" applyFont="1" applyFill="1" applyBorder="1"/>
    <xf numFmtId="0" fontId="2" fillId="3" borderId="3" xfId="0" applyFont="1" applyFill="1" applyBorder="1"/>
    <xf numFmtId="0" fontId="2" fillId="3" borderId="13" xfId="0" applyFont="1" applyFill="1" applyBorder="1"/>
    <xf numFmtId="0" fontId="2" fillId="0" borderId="15" xfId="0" applyFont="1" applyBorder="1" applyAlignment="1">
      <alignment wrapText="1"/>
    </xf>
    <xf numFmtId="0" fontId="2" fillId="0" borderId="15" xfId="0" applyFont="1" applyFill="1" applyBorder="1"/>
    <xf numFmtId="0" fontId="2" fillId="0" borderId="11" xfId="0" applyFont="1" applyFill="1" applyBorder="1"/>
    <xf numFmtId="0" fontId="2" fillId="3" borderId="11" xfId="0" applyFont="1" applyFill="1" applyBorder="1"/>
    <xf numFmtId="0" fontId="2" fillId="3" borderId="15" xfId="0" applyFont="1" applyFill="1" applyBorder="1"/>
    <xf numFmtId="0" fontId="2" fillId="0" borderId="14" xfId="0" applyFont="1" applyFill="1" applyBorder="1"/>
    <xf numFmtId="0" fontId="2" fillId="0" borderId="8" xfId="0" applyFont="1" applyFill="1" applyBorder="1"/>
    <xf numFmtId="0" fontId="2" fillId="3" borderId="8" xfId="0" applyFont="1" applyFill="1" applyBorder="1"/>
    <xf numFmtId="0" fontId="2" fillId="3" borderId="14" xfId="0" applyFont="1" applyFill="1" applyBorder="1"/>
    <xf numFmtId="0" fontId="2" fillId="0" borderId="12" xfId="0" applyFont="1" applyBorder="1" applyAlignment="1"/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0" fontId="2" fillId="0" borderId="15" xfId="0" applyNumberFormat="1" applyFont="1" applyFill="1" applyBorder="1"/>
    <xf numFmtId="10" fontId="4" fillId="0" borderId="15" xfId="1" applyNumberFormat="1" applyFont="1" applyFill="1" applyBorder="1"/>
    <xf numFmtId="0" fontId="2" fillId="0" borderId="13" xfId="0" applyFont="1" applyBorder="1" applyAlignment="1">
      <alignment wrapText="1"/>
    </xf>
    <xf numFmtId="0" fontId="2" fillId="0" borderId="16" xfId="0" applyFont="1" applyBorder="1"/>
    <xf numFmtId="0" fontId="2" fillId="0" borderId="15" xfId="0" applyFont="1" applyBorder="1" applyAlignment="1"/>
    <xf numFmtId="0" fontId="2" fillId="0" borderId="15" xfId="0" applyFont="1" applyFill="1" applyBorder="1" applyAlignment="1"/>
    <xf numFmtId="0" fontId="2" fillId="0" borderId="0" xfId="0" applyFont="1" applyBorder="1" applyAlignment="1"/>
    <xf numFmtId="0" fontId="2" fillId="0" borderId="0" xfId="0" applyFont="1" applyFill="1" applyBorder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9">
    <cellStyle name="Hyperlink" xfId="2" builtinId="8"/>
    <cellStyle name="Normal" xfId="0" builtinId="0"/>
    <cellStyle name="Normal 2" xfId="3"/>
    <cellStyle name="Normal 2 2" xfId="4"/>
    <cellStyle name="Normal 2 3" xfId="5"/>
    <cellStyle name="Normal 3" xfId="6"/>
    <cellStyle name="Normal 4" xfId="7"/>
    <cellStyle name="Percent" xfId="1" builtinId="5"/>
    <cellStyle name="Percent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9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7" Type="http://schemas.openxmlformats.org/officeDocument/2006/relationships/ctrlProp" Target="../ctrlProps/ctrlProp1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7" Type="http://schemas.openxmlformats.org/officeDocument/2006/relationships/ctrlProp" Target="../ctrlProps/ctrlProp1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6"/>
  <sheetViews>
    <sheetView tabSelected="1" workbookViewId="0">
      <selection activeCell="B7" sqref="B7:D10"/>
    </sheetView>
  </sheetViews>
  <sheetFormatPr defaultRowHeight="12.75" x14ac:dyDescent="0.2"/>
  <cols>
    <col min="1" max="1" width="2.7109375" style="4" customWidth="1"/>
    <col min="2" max="2" width="4.5703125" style="4" customWidth="1"/>
    <col min="3" max="3" width="26" style="4" customWidth="1"/>
    <col min="4" max="4" width="36.140625" style="4" customWidth="1"/>
    <col min="5" max="16" width="9.7109375" style="4" customWidth="1"/>
    <col min="17" max="16384" width="9.140625" style="4"/>
  </cols>
  <sheetData>
    <row r="1" spans="2:16" ht="79.5" customHeight="1" x14ac:dyDescent="0.2">
      <c r="B1" s="1"/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6" s="5" customFormat="1" ht="13.5" thickBot="1" x14ac:dyDescent="0.25">
      <c r="B2" s="5" t="s">
        <v>1</v>
      </c>
      <c r="D2" s="6" t="s">
        <v>2</v>
      </c>
      <c r="E2" s="6"/>
      <c r="I2" s="7" t="s">
        <v>3</v>
      </c>
      <c r="J2" s="8">
        <v>1011</v>
      </c>
      <c r="M2" s="5" t="s">
        <v>4</v>
      </c>
      <c r="N2" s="9"/>
      <c r="O2" s="8">
        <v>2015</v>
      </c>
    </row>
    <row r="3" spans="2:16" x14ac:dyDescent="0.2">
      <c r="B3" s="5"/>
      <c r="I3" s="5"/>
      <c r="J3" s="5"/>
      <c r="K3" s="5"/>
      <c r="L3" s="5"/>
      <c r="M3" s="5"/>
      <c r="N3" s="5"/>
    </row>
    <row r="4" spans="2:16" s="5" customFormat="1" ht="13.5" thickBot="1" x14ac:dyDescent="0.25">
      <c r="B4" s="5" t="s">
        <v>5</v>
      </c>
      <c r="D4" s="10"/>
      <c r="E4" s="10"/>
      <c r="I4" s="7" t="s">
        <v>6</v>
      </c>
      <c r="J4" s="9"/>
      <c r="L4" s="11"/>
      <c r="M4" s="11"/>
      <c r="N4" s="11"/>
      <c r="O4" s="12"/>
    </row>
    <row r="5" spans="2:16" x14ac:dyDescent="0.2">
      <c r="B5" s="5"/>
      <c r="C5" s="5"/>
      <c r="D5" s="5"/>
      <c r="E5" s="5"/>
    </row>
    <row r="7" spans="2:16" ht="12.75" customHeight="1" x14ac:dyDescent="0.2">
      <c r="B7" s="13" t="s">
        <v>7</v>
      </c>
      <c r="C7" s="14"/>
      <c r="D7" s="15"/>
      <c r="E7" s="16" t="s">
        <v>8</v>
      </c>
      <c r="F7" s="17"/>
      <c r="G7" s="18"/>
      <c r="H7" s="19" t="s">
        <v>9</v>
      </c>
      <c r="I7" s="20"/>
      <c r="J7" s="21"/>
      <c r="K7" s="16" t="s">
        <v>10</v>
      </c>
      <c r="L7" s="17"/>
      <c r="M7" s="18"/>
      <c r="N7" s="19" t="s">
        <v>11</v>
      </c>
      <c r="O7" s="20"/>
      <c r="P7" s="21"/>
    </row>
    <row r="8" spans="2:16" ht="12.75" customHeight="1" x14ac:dyDescent="0.2">
      <c r="B8" s="22"/>
      <c r="C8" s="23"/>
      <c r="D8" s="24"/>
      <c r="E8" s="25"/>
      <c r="F8" s="26"/>
      <c r="G8" s="27"/>
      <c r="H8" s="28"/>
      <c r="I8" s="29"/>
      <c r="J8" s="30"/>
      <c r="K8" s="25"/>
      <c r="L8" s="26"/>
      <c r="M8" s="27"/>
      <c r="N8" s="28"/>
      <c r="O8" s="29"/>
      <c r="P8" s="30"/>
    </row>
    <row r="9" spans="2:16" ht="12.75" customHeight="1" x14ac:dyDescent="0.2">
      <c r="B9" s="22"/>
      <c r="C9" s="23"/>
      <c r="D9" s="24"/>
      <c r="E9" s="31" t="s">
        <v>12</v>
      </c>
      <c r="F9" s="32"/>
      <c r="G9" s="33"/>
      <c r="H9" s="34" t="s">
        <v>13</v>
      </c>
      <c r="I9" s="35"/>
      <c r="J9" s="36"/>
      <c r="K9" s="31" t="s">
        <v>14</v>
      </c>
      <c r="L9" s="32"/>
      <c r="M9" s="33"/>
      <c r="N9" s="34" t="s">
        <v>15</v>
      </c>
      <c r="O9" s="35"/>
      <c r="P9" s="36"/>
    </row>
    <row r="10" spans="2:16" s="44" customFormat="1" ht="12.75" customHeight="1" x14ac:dyDescent="0.2">
      <c r="B10" s="37"/>
      <c r="C10" s="38"/>
      <c r="D10" s="39"/>
      <c r="E10" s="40" t="s">
        <v>16</v>
      </c>
      <c r="F10" s="40" t="s">
        <v>17</v>
      </c>
      <c r="G10" s="41" t="s">
        <v>18</v>
      </c>
      <c r="H10" s="42" t="s">
        <v>19</v>
      </c>
      <c r="I10" s="43" t="s">
        <v>20</v>
      </c>
      <c r="J10" s="42" t="s">
        <v>21</v>
      </c>
      <c r="K10" s="41" t="s">
        <v>22</v>
      </c>
      <c r="L10" s="40" t="s">
        <v>23</v>
      </c>
      <c r="M10" s="41" t="s">
        <v>24</v>
      </c>
      <c r="N10" s="42" t="s">
        <v>25</v>
      </c>
      <c r="O10" s="43" t="s">
        <v>26</v>
      </c>
      <c r="P10" s="42" t="s">
        <v>27</v>
      </c>
    </row>
    <row r="11" spans="2:16" ht="12.75" customHeight="1" x14ac:dyDescent="0.2">
      <c r="B11" s="45" t="s">
        <v>28</v>
      </c>
      <c r="C11" s="15"/>
      <c r="D11" s="46" t="s">
        <v>29</v>
      </c>
      <c r="E11" s="47">
        <v>16</v>
      </c>
      <c r="F11" s="48">
        <v>13</v>
      </c>
      <c r="G11" s="49">
        <v>11</v>
      </c>
      <c r="H11" s="50">
        <v>3</v>
      </c>
      <c r="I11" s="51">
        <v>9</v>
      </c>
      <c r="J11" s="52">
        <v>9</v>
      </c>
      <c r="K11" s="53">
        <v>30</v>
      </c>
      <c r="L11" s="54">
        <v>12</v>
      </c>
      <c r="M11" s="53">
        <v>21</v>
      </c>
      <c r="N11" s="52"/>
      <c r="O11" s="51"/>
      <c r="P11" s="52"/>
    </row>
    <row r="12" spans="2:16" x14ac:dyDescent="0.2">
      <c r="B12" s="22"/>
      <c r="C12" s="24"/>
      <c r="D12" s="52" t="s">
        <v>30</v>
      </c>
      <c r="E12" s="49">
        <v>6</v>
      </c>
      <c r="F12" s="48">
        <v>3</v>
      </c>
      <c r="G12" s="49">
        <v>6</v>
      </c>
      <c r="H12" s="55">
        <v>3</v>
      </c>
      <c r="I12" s="56">
        <v>3</v>
      </c>
      <c r="J12" s="55">
        <v>4</v>
      </c>
      <c r="K12" s="53">
        <v>7</v>
      </c>
      <c r="L12" s="54">
        <v>3</v>
      </c>
      <c r="M12" s="53">
        <v>5</v>
      </c>
      <c r="N12" s="52"/>
      <c r="O12" s="51"/>
      <c r="P12" s="52"/>
    </row>
    <row r="13" spans="2:16" x14ac:dyDescent="0.2">
      <c r="B13" s="37"/>
      <c r="C13" s="39"/>
      <c r="D13" s="46" t="s">
        <v>31</v>
      </c>
      <c r="E13" s="57">
        <f t="shared" ref="E13:P13" si="0">E11/E12</f>
        <v>2.6666666666666665</v>
      </c>
      <c r="F13" s="57">
        <f t="shared" si="0"/>
        <v>4.333333333333333</v>
      </c>
      <c r="G13" s="57">
        <f t="shared" si="0"/>
        <v>1.8333333333333333</v>
      </c>
      <c r="H13" s="58">
        <f t="shared" si="0"/>
        <v>1</v>
      </c>
      <c r="I13" s="58">
        <f t="shared" si="0"/>
        <v>3</v>
      </c>
      <c r="J13" s="58">
        <f t="shared" si="0"/>
        <v>2.25</v>
      </c>
      <c r="K13" s="57">
        <f t="shared" si="0"/>
        <v>4.2857142857142856</v>
      </c>
      <c r="L13" s="57">
        <f t="shared" si="0"/>
        <v>4</v>
      </c>
      <c r="M13" s="57">
        <f t="shared" si="0"/>
        <v>4.2</v>
      </c>
      <c r="N13" s="58" t="e">
        <f t="shared" si="0"/>
        <v>#DIV/0!</v>
      </c>
      <c r="O13" s="58" t="e">
        <f t="shared" si="0"/>
        <v>#DIV/0!</v>
      </c>
      <c r="P13" s="58" t="e">
        <f t="shared" si="0"/>
        <v>#DIV/0!</v>
      </c>
    </row>
    <row r="14" spans="2:16" ht="12.75" customHeight="1" x14ac:dyDescent="0.2">
      <c r="B14" s="45" t="s">
        <v>32</v>
      </c>
      <c r="C14" s="15"/>
      <c r="D14" s="59" t="s">
        <v>33</v>
      </c>
      <c r="E14" s="60">
        <v>6</v>
      </c>
      <c r="F14" s="61">
        <v>3</v>
      </c>
      <c r="G14" s="60">
        <v>6</v>
      </c>
      <c r="H14" s="62">
        <v>3</v>
      </c>
      <c r="I14" s="63">
        <v>3</v>
      </c>
      <c r="J14" s="62">
        <v>4</v>
      </c>
      <c r="K14" s="64">
        <v>7</v>
      </c>
      <c r="L14" s="65">
        <v>3</v>
      </c>
      <c r="M14" s="64">
        <v>5</v>
      </c>
      <c r="N14" s="62"/>
      <c r="O14" s="63"/>
      <c r="P14" s="62"/>
    </row>
    <row r="15" spans="2:16" ht="15" customHeight="1" x14ac:dyDescent="0.2">
      <c r="B15" s="22"/>
      <c r="C15" s="24"/>
      <c r="D15" s="66" t="s">
        <v>34</v>
      </c>
      <c r="E15" s="49">
        <v>6</v>
      </c>
      <c r="F15" s="48">
        <v>3</v>
      </c>
      <c r="G15" s="49">
        <v>6</v>
      </c>
      <c r="H15" s="55">
        <v>3</v>
      </c>
      <c r="I15" s="56">
        <v>3</v>
      </c>
      <c r="J15" s="55">
        <v>4</v>
      </c>
      <c r="K15" s="53">
        <v>6</v>
      </c>
      <c r="L15" s="54">
        <v>3</v>
      </c>
      <c r="M15" s="53">
        <v>5</v>
      </c>
      <c r="N15" s="55"/>
      <c r="O15" s="56"/>
      <c r="P15" s="55"/>
    </row>
    <row r="16" spans="2:16" ht="13.5" customHeight="1" x14ac:dyDescent="0.2">
      <c r="B16" s="22"/>
      <c r="C16" s="24"/>
      <c r="D16" s="66" t="s">
        <v>35</v>
      </c>
      <c r="E16" s="67">
        <v>0</v>
      </c>
      <c r="F16" s="68">
        <v>0</v>
      </c>
      <c r="G16" s="67"/>
      <c r="H16" s="69">
        <v>0</v>
      </c>
      <c r="I16" s="70">
        <v>0</v>
      </c>
      <c r="J16" s="69">
        <v>0</v>
      </c>
      <c r="K16" s="71">
        <v>1</v>
      </c>
      <c r="L16" s="72">
        <v>0</v>
      </c>
      <c r="M16" s="73">
        <v>0</v>
      </c>
      <c r="N16" s="69"/>
      <c r="O16" s="70"/>
      <c r="P16" s="69"/>
    </row>
    <row r="17" spans="2:16" x14ac:dyDescent="0.2">
      <c r="B17" s="37"/>
      <c r="C17" s="39"/>
      <c r="D17" s="46" t="s">
        <v>36</v>
      </c>
      <c r="E17" s="74">
        <f t="shared" ref="E17:P17" si="1">E15/E14</f>
        <v>1</v>
      </c>
      <c r="F17" s="74">
        <f t="shared" si="1"/>
        <v>1</v>
      </c>
      <c r="G17" s="74">
        <f t="shared" si="1"/>
        <v>1</v>
      </c>
      <c r="H17" s="75">
        <f t="shared" si="1"/>
        <v>1</v>
      </c>
      <c r="I17" s="75">
        <f t="shared" si="1"/>
        <v>1</v>
      </c>
      <c r="J17" s="75">
        <f t="shared" si="1"/>
        <v>1</v>
      </c>
      <c r="K17" s="74">
        <f t="shared" si="1"/>
        <v>0.8571428571428571</v>
      </c>
      <c r="L17" s="74">
        <f t="shared" si="1"/>
        <v>1</v>
      </c>
      <c r="M17" s="74">
        <f t="shared" si="1"/>
        <v>1</v>
      </c>
      <c r="N17" s="75" t="e">
        <f t="shared" si="1"/>
        <v>#DIV/0!</v>
      </c>
      <c r="O17" s="75" t="e">
        <f t="shared" si="1"/>
        <v>#DIV/0!</v>
      </c>
      <c r="P17" s="75" t="e">
        <f t="shared" si="1"/>
        <v>#DIV/0!</v>
      </c>
    </row>
    <row r="18" spans="2:16" x14ac:dyDescent="0.2">
      <c r="B18" s="76" t="s">
        <v>37</v>
      </c>
      <c r="C18" s="77"/>
      <c r="D18" s="52"/>
      <c r="E18" s="53"/>
      <c r="F18" s="54"/>
      <c r="G18" s="53"/>
      <c r="H18" s="55"/>
      <c r="I18" s="56"/>
      <c r="J18" s="55"/>
      <c r="K18" s="53"/>
      <c r="L18" s="54"/>
      <c r="M18" s="53"/>
      <c r="N18" s="55"/>
      <c r="O18" s="56"/>
      <c r="P18" s="55"/>
    </row>
    <row r="19" spans="2:16" x14ac:dyDescent="0.2">
      <c r="B19" s="78" t="s">
        <v>38</v>
      </c>
      <c r="C19" s="79" t="s">
        <v>39</v>
      </c>
      <c r="D19" s="59" t="s">
        <v>40</v>
      </c>
      <c r="E19" s="64"/>
      <c r="F19" s="65"/>
      <c r="G19" s="64"/>
      <c r="H19" s="62"/>
      <c r="I19" s="63"/>
      <c r="J19" s="62"/>
      <c r="K19" s="64"/>
      <c r="L19" s="65"/>
      <c r="M19" s="64"/>
      <c r="N19" s="62"/>
      <c r="O19" s="63"/>
      <c r="P19" s="62"/>
    </row>
    <row r="20" spans="2:16" x14ac:dyDescent="0.2">
      <c r="B20" s="80"/>
      <c r="C20" s="81"/>
      <c r="D20" s="52" t="s">
        <v>41</v>
      </c>
      <c r="E20" s="53"/>
      <c r="F20" s="54"/>
      <c r="G20" s="53"/>
      <c r="H20" s="55"/>
      <c r="I20" s="56"/>
      <c r="J20" s="55"/>
      <c r="K20" s="53"/>
      <c r="L20" s="54"/>
      <c r="M20" s="53"/>
      <c r="N20" s="55"/>
      <c r="O20" s="56"/>
      <c r="P20" s="55"/>
    </row>
    <row r="21" spans="2:16" x14ac:dyDescent="0.2">
      <c r="B21" s="80"/>
      <c r="C21" s="82"/>
      <c r="D21" s="46" t="s">
        <v>42</v>
      </c>
      <c r="E21" s="83"/>
      <c r="F21" s="83"/>
      <c r="G21" s="83"/>
      <c r="H21" s="84"/>
      <c r="I21" s="84"/>
      <c r="J21" s="84"/>
      <c r="K21" s="83"/>
      <c r="L21" s="83"/>
      <c r="M21" s="83"/>
      <c r="N21" s="84"/>
      <c r="O21" s="84"/>
      <c r="P21" s="84"/>
    </row>
    <row r="22" spans="2:16" ht="12.75" customHeight="1" x14ac:dyDescent="0.2">
      <c r="B22" s="80"/>
      <c r="C22" s="79" t="s">
        <v>43</v>
      </c>
      <c r="D22" s="59" t="s">
        <v>40</v>
      </c>
      <c r="E22" s="64"/>
      <c r="F22" s="65"/>
      <c r="G22" s="64"/>
      <c r="H22" s="62"/>
      <c r="I22" s="63"/>
      <c r="J22" s="62"/>
      <c r="K22" s="64"/>
      <c r="L22" s="65"/>
      <c r="M22" s="64"/>
      <c r="N22" s="62"/>
      <c r="O22" s="63"/>
      <c r="P22" s="62"/>
    </row>
    <row r="23" spans="2:16" x14ac:dyDescent="0.2">
      <c r="B23" s="80"/>
      <c r="C23" s="81"/>
      <c r="D23" s="52" t="s">
        <v>41</v>
      </c>
      <c r="E23" s="53"/>
      <c r="F23" s="54"/>
      <c r="G23" s="53"/>
      <c r="H23" s="55"/>
      <c r="I23" s="56"/>
      <c r="J23" s="55"/>
      <c r="K23" s="53"/>
      <c r="L23" s="54"/>
      <c r="M23" s="53"/>
      <c r="N23" s="55"/>
      <c r="O23" s="56"/>
      <c r="P23" s="55"/>
    </row>
    <row r="24" spans="2:16" x14ac:dyDescent="0.2">
      <c r="B24" s="80"/>
      <c r="C24" s="82"/>
      <c r="D24" s="46" t="s">
        <v>42</v>
      </c>
      <c r="E24" s="71"/>
      <c r="F24" s="72"/>
      <c r="G24" s="71"/>
      <c r="H24" s="69"/>
      <c r="I24" s="70"/>
      <c r="J24" s="69"/>
      <c r="K24" s="71"/>
      <c r="L24" s="72"/>
      <c r="M24" s="71"/>
      <c r="N24" s="69"/>
      <c r="O24" s="70"/>
      <c r="P24" s="69"/>
    </row>
    <row r="25" spans="2:16" ht="12.75" customHeight="1" x14ac:dyDescent="0.2">
      <c r="B25" s="80"/>
      <c r="C25" s="79" t="s">
        <v>44</v>
      </c>
      <c r="D25" s="59" t="s">
        <v>40</v>
      </c>
      <c r="E25" s="64">
        <v>557</v>
      </c>
      <c r="F25" s="65">
        <v>550</v>
      </c>
      <c r="G25" s="64">
        <v>536</v>
      </c>
      <c r="H25" s="62">
        <v>528</v>
      </c>
      <c r="I25" s="63">
        <v>524</v>
      </c>
      <c r="J25" s="62">
        <v>515</v>
      </c>
      <c r="K25" s="64">
        <v>518</v>
      </c>
      <c r="L25" s="65">
        <v>520</v>
      </c>
      <c r="M25" s="64">
        <v>521</v>
      </c>
      <c r="N25" s="62"/>
      <c r="O25" s="63"/>
      <c r="P25" s="62"/>
    </row>
    <row r="26" spans="2:16" x14ac:dyDescent="0.2">
      <c r="B26" s="80"/>
      <c r="C26" s="81"/>
      <c r="D26" s="52" t="s">
        <v>41</v>
      </c>
      <c r="E26" s="53">
        <v>2</v>
      </c>
      <c r="F26" s="54">
        <v>12</v>
      </c>
      <c r="G26" s="53">
        <v>8</v>
      </c>
      <c r="H26" s="55">
        <v>9</v>
      </c>
      <c r="I26" s="56">
        <v>17</v>
      </c>
      <c r="J26" s="55">
        <v>12</v>
      </c>
      <c r="K26" s="53">
        <v>81</v>
      </c>
      <c r="L26" s="54">
        <v>29</v>
      </c>
      <c r="M26" s="53">
        <v>43</v>
      </c>
      <c r="N26" s="55"/>
      <c r="O26" s="56"/>
      <c r="P26" s="55"/>
    </row>
    <row r="27" spans="2:16" x14ac:dyDescent="0.2">
      <c r="B27" s="85"/>
      <c r="C27" s="82"/>
      <c r="D27" s="46" t="s">
        <v>42</v>
      </c>
      <c r="E27" s="83">
        <f>E26/E25</f>
        <v>3.5906642728904849E-3</v>
      </c>
      <c r="F27" s="83">
        <f>F26/F25</f>
        <v>2.181818181818182E-2</v>
      </c>
      <c r="G27" s="83">
        <f>G26/G25</f>
        <v>1.4925373134328358E-2</v>
      </c>
      <c r="H27" s="84">
        <f t="shared" ref="H27:P27" si="2">H26/H25</f>
        <v>1.7045454545454544E-2</v>
      </c>
      <c r="I27" s="84">
        <f t="shared" si="2"/>
        <v>3.2442748091603052E-2</v>
      </c>
      <c r="J27" s="84">
        <f t="shared" si="2"/>
        <v>2.3300970873786409E-2</v>
      </c>
      <c r="K27" s="83">
        <f t="shared" si="2"/>
        <v>0.15637065637065636</v>
      </c>
      <c r="L27" s="83">
        <f t="shared" si="2"/>
        <v>5.5769230769230772E-2</v>
      </c>
      <c r="M27" s="83">
        <f t="shared" si="2"/>
        <v>8.253358925143954E-2</v>
      </c>
      <c r="N27" s="84" t="e">
        <f t="shared" si="2"/>
        <v>#DIV/0!</v>
      </c>
      <c r="O27" s="84" t="e">
        <f t="shared" si="2"/>
        <v>#DIV/0!</v>
      </c>
      <c r="P27" s="84" t="e">
        <f t="shared" si="2"/>
        <v>#DIV/0!</v>
      </c>
    </row>
    <row r="28" spans="2:16" x14ac:dyDescent="0.2">
      <c r="B28" s="86" t="s">
        <v>45</v>
      </c>
      <c r="C28" s="15"/>
      <c r="D28" s="87" t="s">
        <v>46</v>
      </c>
      <c r="E28" s="64">
        <v>0</v>
      </c>
      <c r="F28" s="65">
        <v>8</v>
      </c>
      <c r="G28" s="64">
        <v>7</v>
      </c>
      <c r="H28" s="62">
        <v>2</v>
      </c>
      <c r="I28" s="63">
        <v>14</v>
      </c>
      <c r="J28" s="62">
        <v>6</v>
      </c>
      <c r="K28" s="88">
        <v>11</v>
      </c>
      <c r="L28" s="89">
        <v>4</v>
      </c>
      <c r="M28" s="88">
        <v>5</v>
      </c>
      <c r="N28" s="62"/>
      <c r="O28" s="63"/>
      <c r="P28" s="62"/>
    </row>
    <row r="29" spans="2:16" x14ac:dyDescent="0.2">
      <c r="B29" s="22"/>
      <c r="C29" s="24"/>
      <c r="D29" s="52" t="s">
        <v>47</v>
      </c>
      <c r="E29" s="53">
        <v>0</v>
      </c>
      <c r="F29" s="54">
        <v>8</v>
      </c>
      <c r="G29" s="53">
        <v>6</v>
      </c>
      <c r="H29" s="55">
        <v>2</v>
      </c>
      <c r="I29" s="56">
        <v>14</v>
      </c>
      <c r="J29" s="55">
        <v>6</v>
      </c>
      <c r="K29" s="90">
        <v>11</v>
      </c>
      <c r="L29" s="91">
        <v>4</v>
      </c>
      <c r="M29" s="90">
        <v>5</v>
      </c>
      <c r="N29" s="55"/>
      <c r="O29" s="56"/>
      <c r="P29" s="55"/>
    </row>
    <row r="30" spans="2:16" x14ac:dyDescent="0.2">
      <c r="B30" s="22"/>
      <c r="C30" s="24"/>
      <c r="D30" s="92" t="s">
        <v>48</v>
      </c>
      <c r="E30" s="93" t="e">
        <f t="shared" ref="E30:P30" si="3">E29/E28</f>
        <v>#DIV/0!</v>
      </c>
      <c r="F30" s="93">
        <f t="shared" si="3"/>
        <v>1</v>
      </c>
      <c r="G30" s="93">
        <f t="shared" si="3"/>
        <v>0.8571428571428571</v>
      </c>
      <c r="H30" s="94">
        <f t="shared" si="3"/>
        <v>1</v>
      </c>
      <c r="I30" s="94">
        <f t="shared" si="3"/>
        <v>1</v>
      </c>
      <c r="J30" s="94">
        <f t="shared" si="3"/>
        <v>1</v>
      </c>
      <c r="K30" s="93">
        <f t="shared" si="3"/>
        <v>1</v>
      </c>
      <c r="L30" s="93">
        <f t="shared" si="3"/>
        <v>1</v>
      </c>
      <c r="M30" s="93">
        <f t="shared" si="3"/>
        <v>1</v>
      </c>
      <c r="N30" s="94" t="e">
        <f t="shared" si="3"/>
        <v>#DIV/0!</v>
      </c>
      <c r="O30" s="94" t="e">
        <f t="shared" si="3"/>
        <v>#DIV/0!</v>
      </c>
      <c r="P30" s="94" t="e">
        <f t="shared" si="3"/>
        <v>#DIV/0!</v>
      </c>
    </row>
    <row r="31" spans="2:16" x14ac:dyDescent="0.2">
      <c r="B31" s="22"/>
      <c r="C31" s="24"/>
      <c r="D31" s="52" t="s">
        <v>49</v>
      </c>
      <c r="E31" s="54">
        <v>0</v>
      </c>
      <c r="F31" s="54">
        <v>44.11</v>
      </c>
      <c r="G31" s="54">
        <v>69.959999999999994</v>
      </c>
      <c r="H31" s="55">
        <v>4.0199999999999996</v>
      </c>
      <c r="I31" s="56">
        <v>37.130000000000003</v>
      </c>
      <c r="J31" s="55">
        <v>31.82</v>
      </c>
      <c r="K31" s="54">
        <v>39.700000000000003</v>
      </c>
      <c r="L31" s="54">
        <v>20.12</v>
      </c>
      <c r="M31" s="54">
        <v>18.170000000000002</v>
      </c>
      <c r="N31" s="55"/>
      <c r="O31" s="56"/>
      <c r="P31" s="55"/>
    </row>
    <row r="32" spans="2:16" x14ac:dyDescent="0.2">
      <c r="B32" s="37"/>
      <c r="C32" s="39"/>
      <c r="D32" s="46" t="s">
        <v>50</v>
      </c>
      <c r="E32" s="95" t="e">
        <f t="shared" ref="E32:P32" si="4">E31/E28</f>
        <v>#DIV/0!</v>
      </c>
      <c r="F32" s="95">
        <f t="shared" si="4"/>
        <v>5.5137499999999999</v>
      </c>
      <c r="G32" s="95">
        <f t="shared" si="4"/>
        <v>9.9942857142857129</v>
      </c>
      <c r="H32" s="96">
        <f t="shared" si="4"/>
        <v>2.0099999999999998</v>
      </c>
      <c r="I32" s="96">
        <f t="shared" si="4"/>
        <v>2.6521428571428571</v>
      </c>
      <c r="J32" s="96">
        <f t="shared" si="4"/>
        <v>5.3033333333333337</v>
      </c>
      <c r="K32" s="95">
        <f t="shared" si="4"/>
        <v>3.6090909090909093</v>
      </c>
      <c r="L32" s="95">
        <f t="shared" si="4"/>
        <v>5.03</v>
      </c>
      <c r="M32" s="95">
        <f t="shared" si="4"/>
        <v>3.6340000000000003</v>
      </c>
      <c r="N32" s="96" t="e">
        <f t="shared" si="4"/>
        <v>#DIV/0!</v>
      </c>
      <c r="O32" s="96" t="e">
        <f t="shared" si="4"/>
        <v>#DIV/0!</v>
      </c>
      <c r="P32" s="96" t="e">
        <f t="shared" si="4"/>
        <v>#DIV/0!</v>
      </c>
    </row>
    <row r="34" spans="2:16" s="5" customFormat="1" x14ac:dyDescent="0.2">
      <c r="B34" s="34" t="s">
        <v>51</v>
      </c>
      <c r="C34" s="97"/>
      <c r="D34" s="97"/>
      <c r="E34" s="97"/>
      <c r="F34" s="97"/>
      <c r="G34" s="97"/>
      <c r="H34" s="98"/>
      <c r="I34" s="99" t="s">
        <v>12</v>
      </c>
      <c r="J34" s="100"/>
      <c r="K34" s="101" t="s">
        <v>13</v>
      </c>
      <c r="L34" s="102"/>
      <c r="M34" s="99" t="s">
        <v>14</v>
      </c>
      <c r="N34" s="100"/>
      <c r="O34" s="101" t="s">
        <v>15</v>
      </c>
      <c r="P34" s="102"/>
    </row>
    <row r="35" spans="2:16" ht="12.75" customHeight="1" x14ac:dyDescent="0.2">
      <c r="B35" s="103" t="s">
        <v>52</v>
      </c>
      <c r="C35" s="104"/>
      <c r="D35" s="104"/>
      <c r="E35" s="105" t="s">
        <v>53</v>
      </c>
      <c r="F35" s="105"/>
      <c r="G35" s="105"/>
      <c r="H35" s="105"/>
      <c r="I35" s="106"/>
      <c r="J35" s="107"/>
      <c r="K35" s="108"/>
      <c r="L35" s="77"/>
      <c r="M35" s="106"/>
      <c r="N35" s="107"/>
      <c r="O35" s="108"/>
      <c r="P35" s="77"/>
    </row>
    <row r="36" spans="2:16" x14ac:dyDescent="0.2">
      <c r="B36" s="104"/>
      <c r="C36" s="104"/>
      <c r="D36" s="104"/>
      <c r="E36" s="105" t="s">
        <v>54</v>
      </c>
      <c r="F36" s="105"/>
      <c r="G36" s="105"/>
      <c r="H36" s="105"/>
      <c r="I36" s="106"/>
      <c r="J36" s="107"/>
      <c r="K36" s="108"/>
      <c r="L36" s="77"/>
      <c r="M36" s="106"/>
      <c r="N36" s="107"/>
      <c r="O36" s="108"/>
      <c r="P36" s="77"/>
    </row>
    <row r="37" spans="2:16" x14ac:dyDescent="0.2">
      <c r="B37" s="104"/>
      <c r="C37" s="104"/>
      <c r="D37" s="104"/>
      <c r="E37" s="105" t="s">
        <v>55</v>
      </c>
      <c r="F37" s="105"/>
      <c r="G37" s="105"/>
      <c r="H37" s="105"/>
      <c r="I37" s="109"/>
      <c r="J37" s="110"/>
      <c r="K37" s="111"/>
      <c r="L37" s="112"/>
      <c r="M37" s="109"/>
      <c r="N37" s="110"/>
      <c r="O37" s="111"/>
      <c r="P37" s="112"/>
    </row>
    <row r="38" spans="2:16" x14ac:dyDescent="0.2">
      <c r="B38" s="113"/>
      <c r="C38" s="113"/>
      <c r="D38" s="113"/>
      <c r="E38" s="114"/>
      <c r="F38" s="113"/>
      <c r="G38" s="113"/>
      <c r="H38" s="114"/>
      <c r="I38" s="114"/>
      <c r="J38" s="114"/>
      <c r="K38" s="114"/>
      <c r="L38" s="114"/>
      <c r="M38" s="114"/>
      <c r="N38" s="114"/>
      <c r="O38" s="114"/>
      <c r="P38" s="113"/>
    </row>
    <row r="39" spans="2:16" x14ac:dyDescent="0.2">
      <c r="B39" s="113"/>
      <c r="C39" s="113"/>
      <c r="D39" s="113"/>
      <c r="E39" s="114"/>
      <c r="F39" s="113"/>
      <c r="G39" s="113"/>
      <c r="H39" s="114"/>
      <c r="I39" s="114"/>
      <c r="J39" s="114"/>
      <c r="K39" s="114"/>
      <c r="L39" s="114"/>
      <c r="M39" s="114"/>
      <c r="N39" s="114"/>
      <c r="O39" s="114"/>
      <c r="P39" s="113"/>
    </row>
    <row r="41" spans="2:16" x14ac:dyDescent="0.2">
      <c r="C41" s="115" t="s">
        <v>56</v>
      </c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</row>
    <row r="42" spans="2:16" x14ac:dyDescent="0.2">
      <c r="C42" s="117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</row>
    <row r="43" spans="2:16" x14ac:dyDescent="0.2">
      <c r="J43" s="5"/>
    </row>
    <row r="44" spans="2:16" s="9" customFormat="1" ht="13.5" thickBot="1" x14ac:dyDescent="0.25">
      <c r="C44" s="9" t="s">
        <v>57</v>
      </c>
      <c r="D44" s="119" t="s">
        <v>58</v>
      </c>
      <c r="G44" s="9" t="s">
        <v>59</v>
      </c>
      <c r="H44" s="120" t="s">
        <v>60</v>
      </c>
      <c r="I44" s="120"/>
      <c r="J44" s="120"/>
      <c r="L44" s="9" t="s">
        <v>61</v>
      </c>
      <c r="M44" s="121" t="s">
        <v>62</v>
      </c>
      <c r="N44" s="120"/>
      <c r="O44" s="120"/>
    </row>
    <row r="45" spans="2:16" x14ac:dyDescent="0.2">
      <c r="E45" s="5"/>
      <c r="H45" s="5"/>
      <c r="K45" s="122"/>
    </row>
    <row r="46" spans="2:16" x14ac:dyDescent="0.2">
      <c r="D46" s="44"/>
    </row>
  </sheetData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25" right="0.25" top="0.5" bottom="0.5" header="0.5" footer="0.5"/>
  <pageSetup scale="73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6"/>
  <sheetViews>
    <sheetView topLeftCell="A7" zoomScaleNormal="100" workbookViewId="0">
      <selection activeCell="C1" sqref="C1:P1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16" width="9.7109375" style="1" customWidth="1"/>
    <col min="17" max="16384" width="9.140625" style="1"/>
  </cols>
  <sheetData>
    <row r="1" spans="2:16" ht="79.5" customHeight="1" x14ac:dyDescent="0.2">
      <c r="C1" s="2" t="s">
        <v>0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2:16" s="5" customFormat="1" ht="13.5" thickBot="1" x14ac:dyDescent="0.25">
      <c r="B2" s="5" t="s">
        <v>1</v>
      </c>
      <c r="D2" s="6" t="s">
        <v>2</v>
      </c>
      <c r="E2" s="6"/>
      <c r="I2" s="7" t="s">
        <v>3</v>
      </c>
      <c r="J2" s="8">
        <v>1011</v>
      </c>
      <c r="M2" s="5" t="s">
        <v>4</v>
      </c>
      <c r="N2" s="9"/>
      <c r="O2" s="8">
        <v>2015</v>
      </c>
    </row>
    <row r="3" spans="2:16" x14ac:dyDescent="0.2">
      <c r="B3" s="5"/>
      <c r="I3" s="5"/>
      <c r="J3" s="5"/>
      <c r="K3" s="5"/>
      <c r="L3" s="5"/>
      <c r="M3" s="5"/>
      <c r="N3" s="5"/>
    </row>
    <row r="4" spans="2:16" s="5" customFormat="1" ht="13.5" thickBot="1" x14ac:dyDescent="0.25">
      <c r="B4" s="5" t="s">
        <v>5</v>
      </c>
      <c r="D4" s="10"/>
      <c r="E4" s="10"/>
      <c r="I4" s="7" t="s">
        <v>6</v>
      </c>
      <c r="J4" s="9"/>
      <c r="L4" s="11" t="s">
        <v>63</v>
      </c>
      <c r="M4" s="11"/>
      <c r="N4" s="11"/>
      <c r="O4" s="12"/>
    </row>
    <row r="5" spans="2:16" x14ac:dyDescent="0.2">
      <c r="B5" s="5"/>
      <c r="C5" s="5"/>
      <c r="D5" s="5"/>
      <c r="E5" s="5"/>
    </row>
    <row r="7" spans="2:16" ht="12.75" customHeight="1" x14ac:dyDescent="0.2">
      <c r="B7" s="13" t="s">
        <v>7</v>
      </c>
      <c r="C7" s="124"/>
      <c r="D7" s="125"/>
      <c r="E7" s="126" t="s">
        <v>8</v>
      </c>
      <c r="F7" s="127"/>
      <c r="G7" s="127"/>
      <c r="H7" s="128" t="s">
        <v>9</v>
      </c>
      <c r="I7" s="129"/>
      <c r="J7" s="130"/>
      <c r="K7" s="131" t="s">
        <v>10</v>
      </c>
      <c r="L7" s="127"/>
      <c r="M7" s="127"/>
      <c r="N7" s="128" t="s">
        <v>11</v>
      </c>
      <c r="O7" s="129"/>
      <c r="P7" s="130"/>
    </row>
    <row r="8" spans="2:16" ht="12.75" customHeight="1" x14ac:dyDescent="0.2">
      <c r="B8" s="132"/>
      <c r="C8" s="133"/>
      <c r="D8" s="134"/>
      <c r="E8" s="135"/>
      <c r="F8" s="136"/>
      <c r="G8" s="136"/>
      <c r="H8" s="137"/>
      <c r="I8" s="138"/>
      <c r="J8" s="139"/>
      <c r="K8" s="136"/>
      <c r="L8" s="136"/>
      <c r="M8" s="136"/>
      <c r="N8" s="137"/>
      <c r="O8" s="138"/>
      <c r="P8" s="139"/>
    </row>
    <row r="9" spans="2:16" ht="12.75" customHeight="1" x14ac:dyDescent="0.2">
      <c r="B9" s="132"/>
      <c r="C9" s="133"/>
      <c r="D9" s="134"/>
      <c r="E9" s="31" t="s">
        <v>12</v>
      </c>
      <c r="F9" s="32"/>
      <c r="G9" s="33"/>
      <c r="H9" s="34" t="s">
        <v>13</v>
      </c>
      <c r="I9" s="35"/>
      <c r="J9" s="36"/>
      <c r="K9" s="31" t="s">
        <v>14</v>
      </c>
      <c r="L9" s="32"/>
      <c r="M9" s="33"/>
      <c r="N9" s="34" t="s">
        <v>15</v>
      </c>
      <c r="O9" s="35"/>
      <c r="P9" s="36"/>
    </row>
    <row r="10" spans="2:16" s="143" customFormat="1" ht="12.75" customHeight="1" x14ac:dyDescent="0.2">
      <c r="B10" s="140"/>
      <c r="C10" s="141"/>
      <c r="D10" s="142"/>
      <c r="E10" s="40" t="s">
        <v>16</v>
      </c>
      <c r="F10" s="40" t="s">
        <v>17</v>
      </c>
      <c r="G10" s="41" t="s">
        <v>18</v>
      </c>
      <c r="H10" s="42" t="s">
        <v>19</v>
      </c>
      <c r="I10" s="43" t="s">
        <v>20</v>
      </c>
      <c r="J10" s="42" t="s">
        <v>21</v>
      </c>
      <c r="K10" s="41" t="s">
        <v>22</v>
      </c>
      <c r="L10" s="40" t="s">
        <v>23</v>
      </c>
      <c r="M10" s="41" t="s">
        <v>24</v>
      </c>
      <c r="N10" s="42" t="s">
        <v>25</v>
      </c>
      <c r="O10" s="43" t="s">
        <v>26</v>
      </c>
      <c r="P10" s="42" t="s">
        <v>27</v>
      </c>
    </row>
    <row r="11" spans="2:16" ht="12.75" customHeight="1" x14ac:dyDescent="0.2">
      <c r="B11" s="45" t="s">
        <v>28</v>
      </c>
      <c r="C11" s="125"/>
      <c r="D11" s="144" t="s">
        <v>29</v>
      </c>
      <c r="E11" s="47">
        <v>7</v>
      </c>
      <c r="F11" s="48">
        <v>0</v>
      </c>
      <c r="G11" s="49">
        <v>4</v>
      </c>
      <c r="H11" s="145">
        <v>1</v>
      </c>
      <c r="I11" s="146">
        <v>0</v>
      </c>
      <c r="J11" s="145">
        <v>9</v>
      </c>
      <c r="K11" s="49">
        <v>0</v>
      </c>
      <c r="L11" s="48">
        <v>3</v>
      </c>
      <c r="M11" s="49">
        <v>5</v>
      </c>
      <c r="N11" s="145"/>
      <c r="O11" s="146"/>
      <c r="P11" s="145"/>
    </row>
    <row r="12" spans="2:16" x14ac:dyDescent="0.2">
      <c r="B12" s="132"/>
      <c r="C12" s="134"/>
      <c r="D12" s="145" t="s">
        <v>30</v>
      </c>
      <c r="E12" s="49">
        <v>2</v>
      </c>
      <c r="F12" s="48">
        <v>1</v>
      </c>
      <c r="G12" s="49">
        <v>2</v>
      </c>
      <c r="H12" s="145">
        <v>1</v>
      </c>
      <c r="I12" s="146">
        <v>0</v>
      </c>
      <c r="J12" s="145">
        <v>4</v>
      </c>
      <c r="K12" s="49">
        <v>0</v>
      </c>
      <c r="L12" s="48">
        <v>1</v>
      </c>
      <c r="M12" s="49">
        <v>1</v>
      </c>
      <c r="N12" s="145"/>
      <c r="O12" s="146"/>
      <c r="P12" s="145"/>
    </row>
    <row r="13" spans="2:16" x14ac:dyDescent="0.2">
      <c r="B13" s="140"/>
      <c r="C13" s="142"/>
      <c r="D13" s="144" t="s">
        <v>31</v>
      </c>
      <c r="E13" s="57">
        <f t="shared" ref="E13:P13" si="0">E11/E12</f>
        <v>3.5</v>
      </c>
      <c r="F13" s="57">
        <f t="shared" si="0"/>
        <v>0</v>
      </c>
      <c r="G13" s="57">
        <f t="shared" si="0"/>
        <v>2</v>
      </c>
      <c r="H13" s="58">
        <f t="shared" si="0"/>
        <v>1</v>
      </c>
      <c r="I13" s="58" t="e">
        <f t="shared" si="0"/>
        <v>#DIV/0!</v>
      </c>
      <c r="J13" s="58">
        <f t="shared" si="0"/>
        <v>2.25</v>
      </c>
      <c r="K13" s="57" t="e">
        <f t="shared" si="0"/>
        <v>#DIV/0!</v>
      </c>
      <c r="L13" s="57">
        <f t="shared" si="0"/>
        <v>3</v>
      </c>
      <c r="M13" s="57">
        <f t="shared" si="0"/>
        <v>5</v>
      </c>
      <c r="N13" s="58" t="e">
        <f t="shared" si="0"/>
        <v>#DIV/0!</v>
      </c>
      <c r="O13" s="58" t="e">
        <f t="shared" si="0"/>
        <v>#DIV/0!</v>
      </c>
      <c r="P13" s="58" t="e">
        <f t="shared" si="0"/>
        <v>#DIV/0!</v>
      </c>
    </row>
    <row r="14" spans="2:16" ht="12.75" customHeight="1" x14ac:dyDescent="0.2">
      <c r="B14" s="45" t="s">
        <v>32</v>
      </c>
      <c r="C14" s="125"/>
      <c r="D14" s="147" t="s">
        <v>33</v>
      </c>
      <c r="E14" s="60">
        <v>2</v>
      </c>
      <c r="F14" s="61">
        <v>0</v>
      </c>
      <c r="G14" s="60">
        <v>2</v>
      </c>
      <c r="H14" s="148">
        <v>1</v>
      </c>
      <c r="I14" s="149">
        <v>0</v>
      </c>
      <c r="J14" s="148">
        <v>4</v>
      </c>
      <c r="K14" s="150">
        <v>0</v>
      </c>
      <c r="L14" s="151">
        <v>1</v>
      </c>
      <c r="M14" s="150">
        <v>1</v>
      </c>
      <c r="N14" s="62"/>
      <c r="O14" s="63"/>
      <c r="P14" s="62"/>
    </row>
    <row r="15" spans="2:16" ht="15" customHeight="1" x14ac:dyDescent="0.2">
      <c r="B15" s="132"/>
      <c r="C15" s="134"/>
      <c r="D15" s="152" t="s">
        <v>34</v>
      </c>
      <c r="E15" s="49">
        <v>2</v>
      </c>
      <c r="F15" s="48">
        <v>0</v>
      </c>
      <c r="G15" s="49">
        <v>2</v>
      </c>
      <c r="H15" s="153">
        <v>1</v>
      </c>
      <c r="I15" s="154">
        <v>0</v>
      </c>
      <c r="J15" s="153">
        <v>4</v>
      </c>
      <c r="K15" s="155">
        <v>0</v>
      </c>
      <c r="L15" s="156">
        <v>1</v>
      </c>
      <c r="M15" s="155">
        <v>1</v>
      </c>
      <c r="N15" s="55"/>
      <c r="O15" s="56"/>
      <c r="P15" s="55"/>
    </row>
    <row r="16" spans="2:16" ht="13.5" customHeight="1" x14ac:dyDescent="0.2">
      <c r="B16" s="132"/>
      <c r="C16" s="134"/>
      <c r="D16" s="152" t="s">
        <v>35</v>
      </c>
      <c r="E16" s="67">
        <v>0</v>
      </c>
      <c r="F16" s="68">
        <v>0</v>
      </c>
      <c r="G16" s="67">
        <v>0</v>
      </c>
      <c r="H16" s="157">
        <v>0</v>
      </c>
      <c r="I16" s="158">
        <v>0</v>
      </c>
      <c r="J16" s="157">
        <v>0</v>
      </c>
      <c r="K16" s="159">
        <v>0</v>
      </c>
      <c r="L16" s="160">
        <v>0</v>
      </c>
      <c r="M16" s="159">
        <v>0</v>
      </c>
      <c r="N16" s="69"/>
      <c r="O16" s="70"/>
      <c r="P16" s="69"/>
    </row>
    <row r="17" spans="2:16" x14ac:dyDescent="0.2">
      <c r="B17" s="140"/>
      <c r="C17" s="142"/>
      <c r="D17" s="144" t="s">
        <v>36</v>
      </c>
      <c r="E17" s="74">
        <f t="shared" ref="E17:P17" si="1">E15/E14</f>
        <v>1</v>
      </c>
      <c r="F17" s="74" t="e">
        <f t="shared" si="1"/>
        <v>#DIV/0!</v>
      </c>
      <c r="G17" s="74">
        <f t="shared" si="1"/>
        <v>1</v>
      </c>
      <c r="H17" s="75">
        <f t="shared" si="1"/>
        <v>1</v>
      </c>
      <c r="I17" s="75" t="e">
        <f t="shared" si="1"/>
        <v>#DIV/0!</v>
      </c>
      <c r="J17" s="75">
        <f t="shared" si="1"/>
        <v>1</v>
      </c>
      <c r="K17" s="74" t="e">
        <f t="shared" si="1"/>
        <v>#DIV/0!</v>
      </c>
      <c r="L17" s="74">
        <f t="shared" si="1"/>
        <v>1</v>
      </c>
      <c r="M17" s="74">
        <f t="shared" si="1"/>
        <v>1</v>
      </c>
      <c r="N17" s="75" t="e">
        <f t="shared" si="1"/>
        <v>#DIV/0!</v>
      </c>
      <c r="O17" s="75" t="e">
        <f t="shared" si="1"/>
        <v>#DIV/0!</v>
      </c>
      <c r="P17" s="75" t="e">
        <f t="shared" si="1"/>
        <v>#DIV/0!</v>
      </c>
    </row>
    <row r="18" spans="2:16" x14ac:dyDescent="0.2">
      <c r="B18" s="76" t="s">
        <v>37</v>
      </c>
      <c r="C18" s="161"/>
      <c r="D18" s="145"/>
      <c r="E18" s="49"/>
      <c r="F18" s="48"/>
      <c r="G18" s="49"/>
      <c r="H18" s="153"/>
      <c r="I18" s="154"/>
      <c r="J18" s="153"/>
      <c r="K18" s="155"/>
      <c r="L18" s="156"/>
      <c r="M18" s="155"/>
      <c r="N18" s="55"/>
      <c r="O18" s="56"/>
      <c r="P18" s="55"/>
    </row>
    <row r="19" spans="2:16" x14ac:dyDescent="0.2">
      <c r="B19" s="78" t="s">
        <v>38</v>
      </c>
      <c r="C19" s="162" t="s">
        <v>39</v>
      </c>
      <c r="D19" s="147" t="s">
        <v>40</v>
      </c>
      <c r="E19" s="60"/>
      <c r="F19" s="61"/>
      <c r="G19" s="60"/>
      <c r="H19" s="148"/>
      <c r="I19" s="149"/>
      <c r="J19" s="148"/>
      <c r="K19" s="150"/>
      <c r="L19" s="151"/>
      <c r="M19" s="150"/>
      <c r="N19" s="62"/>
      <c r="O19" s="63"/>
      <c r="P19" s="62"/>
    </row>
    <row r="20" spans="2:16" x14ac:dyDescent="0.2">
      <c r="B20" s="80"/>
      <c r="C20" s="163"/>
      <c r="D20" s="145" t="s">
        <v>41</v>
      </c>
      <c r="E20" s="53"/>
      <c r="F20" s="54"/>
      <c r="G20" s="53"/>
      <c r="H20" s="153"/>
      <c r="I20" s="154"/>
      <c r="J20" s="153"/>
      <c r="K20" s="155"/>
      <c r="L20" s="156"/>
      <c r="M20" s="155"/>
      <c r="N20" s="55"/>
      <c r="O20" s="56"/>
      <c r="P20" s="55"/>
    </row>
    <row r="21" spans="2:16" x14ac:dyDescent="0.2">
      <c r="B21" s="80"/>
      <c r="C21" s="164"/>
      <c r="D21" s="144" t="s">
        <v>42</v>
      </c>
      <c r="E21" s="83"/>
      <c r="F21" s="83"/>
      <c r="G21" s="83"/>
      <c r="H21" s="84"/>
      <c r="I21" s="84"/>
      <c r="J21" s="84"/>
      <c r="K21" s="83"/>
      <c r="L21" s="83"/>
      <c r="M21" s="83"/>
      <c r="N21" s="84"/>
      <c r="O21" s="84"/>
      <c r="P21" s="84"/>
    </row>
    <row r="22" spans="2:16" ht="12.75" customHeight="1" x14ac:dyDescent="0.2">
      <c r="B22" s="80"/>
      <c r="C22" s="162" t="s">
        <v>43</v>
      </c>
      <c r="D22" s="147" t="s">
        <v>40</v>
      </c>
      <c r="E22" s="64"/>
      <c r="F22" s="65"/>
      <c r="G22" s="64"/>
      <c r="H22" s="148"/>
      <c r="I22" s="149"/>
      <c r="J22" s="148"/>
      <c r="K22" s="150"/>
      <c r="L22" s="151"/>
      <c r="M22" s="150"/>
      <c r="N22" s="62"/>
      <c r="O22" s="63"/>
      <c r="P22" s="62"/>
    </row>
    <row r="23" spans="2:16" x14ac:dyDescent="0.2">
      <c r="B23" s="80"/>
      <c r="C23" s="163"/>
      <c r="D23" s="145" t="s">
        <v>41</v>
      </c>
      <c r="E23" s="53"/>
      <c r="F23" s="54"/>
      <c r="G23" s="53"/>
      <c r="H23" s="153"/>
      <c r="I23" s="154"/>
      <c r="J23" s="153"/>
      <c r="K23" s="155"/>
      <c r="L23" s="156"/>
      <c r="M23" s="155"/>
      <c r="N23" s="55"/>
      <c r="O23" s="56"/>
      <c r="P23" s="55"/>
    </row>
    <row r="24" spans="2:16" x14ac:dyDescent="0.2">
      <c r="B24" s="80"/>
      <c r="C24" s="164"/>
      <c r="D24" s="144" t="s">
        <v>42</v>
      </c>
      <c r="E24" s="71"/>
      <c r="F24" s="72"/>
      <c r="G24" s="71"/>
      <c r="H24" s="157"/>
      <c r="I24" s="158"/>
      <c r="J24" s="157"/>
      <c r="K24" s="159"/>
      <c r="L24" s="160"/>
      <c r="M24" s="159"/>
      <c r="N24" s="69"/>
      <c r="O24" s="70"/>
      <c r="P24" s="69"/>
    </row>
    <row r="25" spans="2:16" ht="12.75" customHeight="1" x14ac:dyDescent="0.2">
      <c r="B25" s="80"/>
      <c r="C25" s="162" t="s">
        <v>44</v>
      </c>
      <c r="D25" s="147" t="s">
        <v>40</v>
      </c>
      <c r="E25" s="60">
        <v>172</v>
      </c>
      <c r="F25" s="61">
        <v>171</v>
      </c>
      <c r="G25" s="60">
        <v>172</v>
      </c>
      <c r="H25" s="148">
        <v>169</v>
      </c>
      <c r="I25" s="149">
        <v>168</v>
      </c>
      <c r="J25" s="148">
        <v>166</v>
      </c>
      <c r="K25" s="150">
        <v>167</v>
      </c>
      <c r="L25" s="151">
        <v>167</v>
      </c>
      <c r="M25" s="150">
        <v>167</v>
      </c>
      <c r="N25" s="62"/>
      <c r="O25" s="63"/>
      <c r="P25" s="62"/>
    </row>
    <row r="26" spans="2:16" x14ac:dyDescent="0.2">
      <c r="B26" s="80"/>
      <c r="C26" s="163"/>
      <c r="D26" s="145" t="s">
        <v>41</v>
      </c>
      <c r="E26" s="53">
        <v>0</v>
      </c>
      <c r="F26" s="54">
        <v>1</v>
      </c>
      <c r="G26" s="53">
        <v>1</v>
      </c>
      <c r="H26" s="153">
        <v>1</v>
      </c>
      <c r="I26" s="154">
        <v>1</v>
      </c>
      <c r="J26" s="153">
        <v>2</v>
      </c>
      <c r="K26" s="155">
        <v>35</v>
      </c>
      <c r="L26" s="156">
        <v>16</v>
      </c>
      <c r="M26" s="155">
        <v>12</v>
      </c>
      <c r="N26" s="55"/>
      <c r="O26" s="56"/>
      <c r="P26" s="55"/>
    </row>
    <row r="27" spans="2:16" x14ac:dyDescent="0.2">
      <c r="B27" s="85"/>
      <c r="C27" s="164"/>
      <c r="D27" s="144" t="s">
        <v>42</v>
      </c>
      <c r="E27" s="83">
        <f t="shared" ref="E27:M27" si="2">E26/E25</f>
        <v>0</v>
      </c>
      <c r="F27" s="83">
        <f t="shared" si="2"/>
        <v>5.8479532163742687E-3</v>
      </c>
      <c r="G27" s="83">
        <f t="shared" si="2"/>
        <v>5.8139534883720929E-3</v>
      </c>
      <c r="H27" s="165">
        <f t="shared" si="2"/>
        <v>5.9171597633136093E-3</v>
      </c>
      <c r="I27" s="165">
        <f t="shared" si="2"/>
        <v>5.9523809523809521E-3</v>
      </c>
      <c r="J27" s="165">
        <f t="shared" si="2"/>
        <v>1.2048192771084338E-2</v>
      </c>
      <c r="K27" s="83">
        <f t="shared" si="2"/>
        <v>0.20958083832335328</v>
      </c>
      <c r="L27" s="83">
        <f t="shared" si="2"/>
        <v>9.580838323353294E-2</v>
      </c>
      <c r="M27" s="83">
        <f t="shared" si="2"/>
        <v>7.1856287425149698E-2</v>
      </c>
      <c r="N27" s="166"/>
      <c r="O27" s="166"/>
      <c r="P27" s="166"/>
    </row>
    <row r="28" spans="2:16" x14ac:dyDescent="0.2">
      <c r="B28" s="86" t="s">
        <v>45</v>
      </c>
      <c r="C28" s="125"/>
      <c r="D28" s="167" t="s">
        <v>46</v>
      </c>
      <c r="E28" s="64">
        <v>0</v>
      </c>
      <c r="F28" s="65">
        <v>1</v>
      </c>
      <c r="G28" s="64">
        <v>1</v>
      </c>
      <c r="H28" s="148">
        <v>1</v>
      </c>
      <c r="I28" s="149">
        <v>1</v>
      </c>
      <c r="J28" s="148">
        <v>1</v>
      </c>
      <c r="K28" s="150">
        <v>2</v>
      </c>
      <c r="L28" s="151">
        <v>1</v>
      </c>
      <c r="M28" s="150">
        <v>3</v>
      </c>
      <c r="N28" s="62"/>
      <c r="O28" s="63"/>
      <c r="P28" s="62"/>
    </row>
    <row r="29" spans="2:16" x14ac:dyDescent="0.2">
      <c r="B29" s="132"/>
      <c r="C29" s="134"/>
      <c r="D29" s="145" t="s">
        <v>47</v>
      </c>
      <c r="E29" s="53">
        <v>0</v>
      </c>
      <c r="F29" s="54">
        <v>1</v>
      </c>
      <c r="G29" s="53">
        <v>1</v>
      </c>
      <c r="H29" s="153">
        <v>1</v>
      </c>
      <c r="I29" s="154">
        <v>1</v>
      </c>
      <c r="J29" s="153">
        <v>1</v>
      </c>
      <c r="K29" s="155">
        <v>2</v>
      </c>
      <c r="L29" s="156">
        <v>1</v>
      </c>
      <c r="M29" s="155">
        <v>3</v>
      </c>
      <c r="N29" s="55"/>
      <c r="O29" s="56"/>
      <c r="P29" s="55"/>
    </row>
    <row r="30" spans="2:16" x14ac:dyDescent="0.2">
      <c r="B30" s="132"/>
      <c r="C30" s="134"/>
      <c r="D30" s="168" t="s">
        <v>48</v>
      </c>
      <c r="E30" s="93" t="e">
        <f t="shared" ref="E30:P30" si="3">E29/E28</f>
        <v>#DIV/0!</v>
      </c>
      <c r="F30" s="93">
        <f t="shared" si="3"/>
        <v>1</v>
      </c>
      <c r="G30" s="93">
        <f t="shared" si="3"/>
        <v>1</v>
      </c>
      <c r="H30" s="94">
        <f t="shared" si="3"/>
        <v>1</v>
      </c>
      <c r="I30" s="94">
        <f t="shared" si="3"/>
        <v>1</v>
      </c>
      <c r="J30" s="94">
        <f t="shared" si="3"/>
        <v>1</v>
      </c>
      <c r="K30" s="93">
        <f t="shared" si="3"/>
        <v>1</v>
      </c>
      <c r="L30" s="93">
        <f t="shared" si="3"/>
        <v>1</v>
      </c>
      <c r="M30" s="93">
        <f t="shared" si="3"/>
        <v>1</v>
      </c>
      <c r="N30" s="94" t="e">
        <f t="shared" si="3"/>
        <v>#DIV/0!</v>
      </c>
      <c r="O30" s="94" t="e">
        <f t="shared" si="3"/>
        <v>#DIV/0!</v>
      </c>
      <c r="P30" s="94" t="e">
        <f t="shared" si="3"/>
        <v>#DIV/0!</v>
      </c>
    </row>
    <row r="31" spans="2:16" x14ac:dyDescent="0.2">
      <c r="B31" s="132"/>
      <c r="C31" s="134"/>
      <c r="D31" s="145" t="s">
        <v>49</v>
      </c>
      <c r="E31" s="54">
        <v>0</v>
      </c>
      <c r="F31" s="54">
        <v>4.2300000000000004</v>
      </c>
      <c r="G31" s="54">
        <v>1.08</v>
      </c>
      <c r="H31" s="153">
        <v>1.17</v>
      </c>
      <c r="I31" s="154">
        <v>2.33</v>
      </c>
      <c r="J31" s="153">
        <v>0.02</v>
      </c>
      <c r="K31" s="54">
        <v>4.2300000000000004</v>
      </c>
      <c r="L31" s="54">
        <v>3.13</v>
      </c>
      <c r="M31" s="54">
        <v>12.38</v>
      </c>
      <c r="N31" s="55"/>
      <c r="O31" s="56"/>
      <c r="P31" s="55"/>
    </row>
    <row r="32" spans="2:16" x14ac:dyDescent="0.2">
      <c r="B32" s="140"/>
      <c r="C32" s="142"/>
      <c r="D32" s="144" t="s">
        <v>50</v>
      </c>
      <c r="E32" s="95" t="e">
        <f t="shared" ref="E32:P32" si="4">E31/E28</f>
        <v>#DIV/0!</v>
      </c>
      <c r="F32" s="95">
        <f t="shared" si="4"/>
        <v>4.2300000000000004</v>
      </c>
      <c r="G32" s="95">
        <f t="shared" si="4"/>
        <v>1.08</v>
      </c>
      <c r="H32" s="96">
        <f t="shared" si="4"/>
        <v>1.17</v>
      </c>
      <c r="I32" s="96">
        <f t="shared" si="4"/>
        <v>2.33</v>
      </c>
      <c r="J32" s="96">
        <f t="shared" si="4"/>
        <v>0.02</v>
      </c>
      <c r="K32" s="95">
        <f t="shared" si="4"/>
        <v>2.1150000000000002</v>
      </c>
      <c r="L32" s="95">
        <f t="shared" si="4"/>
        <v>3.13</v>
      </c>
      <c r="M32" s="95">
        <f t="shared" si="4"/>
        <v>4.1266666666666669</v>
      </c>
      <c r="N32" s="96" t="e">
        <f t="shared" si="4"/>
        <v>#DIV/0!</v>
      </c>
      <c r="O32" s="96" t="e">
        <f t="shared" si="4"/>
        <v>#DIV/0!</v>
      </c>
      <c r="P32" s="96" t="e">
        <f t="shared" si="4"/>
        <v>#DIV/0!</v>
      </c>
    </row>
    <row r="34" spans="2:16" s="5" customFormat="1" x14ac:dyDescent="0.2">
      <c r="B34" s="34" t="s">
        <v>51</v>
      </c>
      <c r="C34" s="97"/>
      <c r="D34" s="97"/>
      <c r="E34" s="97"/>
      <c r="F34" s="97"/>
      <c r="G34" s="97"/>
      <c r="H34" s="98"/>
      <c r="I34" s="99" t="s">
        <v>12</v>
      </c>
      <c r="J34" s="100"/>
      <c r="K34" s="101" t="s">
        <v>13</v>
      </c>
      <c r="L34" s="102"/>
      <c r="M34" s="99" t="s">
        <v>14</v>
      </c>
      <c r="N34" s="100"/>
      <c r="O34" s="101" t="s">
        <v>15</v>
      </c>
      <c r="P34" s="102"/>
    </row>
    <row r="35" spans="2:16" ht="12.75" customHeight="1" x14ac:dyDescent="0.2">
      <c r="B35" s="103" t="s">
        <v>52</v>
      </c>
      <c r="C35" s="169"/>
      <c r="D35" s="169"/>
      <c r="E35" s="170" t="s">
        <v>53</v>
      </c>
      <c r="F35" s="170"/>
      <c r="G35" s="170"/>
      <c r="H35" s="170"/>
      <c r="I35" s="106"/>
      <c r="J35" s="107"/>
      <c r="K35" s="108"/>
      <c r="L35" s="77"/>
      <c r="M35" s="106"/>
      <c r="N35" s="107"/>
      <c r="O35" s="108"/>
      <c r="P35" s="77"/>
    </row>
    <row r="36" spans="2:16" x14ac:dyDescent="0.2">
      <c r="B36" s="169"/>
      <c r="C36" s="169"/>
      <c r="D36" s="169"/>
      <c r="E36" s="170" t="s">
        <v>54</v>
      </c>
      <c r="F36" s="170"/>
      <c r="G36" s="170"/>
      <c r="H36" s="170"/>
      <c r="I36" s="106"/>
      <c r="J36" s="107"/>
      <c r="K36" s="108"/>
      <c r="L36" s="77"/>
      <c r="M36" s="106"/>
      <c r="N36" s="107"/>
      <c r="O36" s="108"/>
      <c r="P36" s="77"/>
    </row>
    <row r="37" spans="2:16" x14ac:dyDescent="0.2">
      <c r="B37" s="169"/>
      <c r="C37" s="169"/>
      <c r="D37" s="169"/>
      <c r="E37" s="170" t="s">
        <v>55</v>
      </c>
      <c r="F37" s="170"/>
      <c r="G37" s="170"/>
      <c r="H37" s="170"/>
      <c r="I37" s="109"/>
      <c r="J37" s="110"/>
      <c r="K37" s="111"/>
      <c r="L37" s="112"/>
      <c r="M37" s="109"/>
      <c r="N37" s="110"/>
      <c r="O37" s="111"/>
      <c r="P37" s="112"/>
    </row>
    <row r="38" spans="2:16" x14ac:dyDescent="0.2">
      <c r="B38" s="171"/>
      <c r="C38" s="171"/>
      <c r="D38" s="171"/>
      <c r="E38" s="172"/>
      <c r="F38" s="171"/>
      <c r="G38" s="171"/>
      <c r="H38" s="172"/>
      <c r="I38" s="172"/>
      <c r="J38" s="172"/>
      <c r="K38" s="172"/>
      <c r="L38" s="172"/>
      <c r="M38" s="172"/>
      <c r="N38" s="172"/>
      <c r="O38" s="172"/>
      <c r="P38" s="171"/>
    </row>
    <row r="39" spans="2:16" x14ac:dyDescent="0.2">
      <c r="B39" s="171"/>
      <c r="C39" s="171"/>
      <c r="D39" s="171"/>
      <c r="E39" s="172"/>
      <c r="F39" s="171"/>
      <c r="G39" s="171"/>
      <c r="H39" s="172"/>
      <c r="I39" s="172"/>
      <c r="J39" s="172"/>
      <c r="K39" s="172"/>
      <c r="L39" s="172"/>
      <c r="M39" s="172"/>
      <c r="N39" s="172"/>
      <c r="O39" s="172"/>
      <c r="P39" s="171"/>
    </row>
    <row r="41" spans="2:16" x14ac:dyDescent="0.2">
      <c r="C41" s="115" t="s">
        <v>56</v>
      </c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</row>
    <row r="42" spans="2:16" x14ac:dyDescent="0.2">
      <c r="C42" s="117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</row>
    <row r="43" spans="2:16" x14ac:dyDescent="0.2">
      <c r="J43" s="5"/>
    </row>
    <row r="44" spans="2:16" s="9" customFormat="1" ht="13.5" thickBot="1" x14ac:dyDescent="0.25">
      <c r="C44" s="9" t="s">
        <v>57</v>
      </c>
      <c r="D44" s="119" t="s">
        <v>58</v>
      </c>
      <c r="G44" s="9" t="s">
        <v>59</v>
      </c>
      <c r="H44" s="120" t="s">
        <v>60</v>
      </c>
      <c r="I44" s="120"/>
      <c r="J44" s="120"/>
      <c r="L44" s="9" t="s">
        <v>61</v>
      </c>
      <c r="M44" s="121" t="s">
        <v>62</v>
      </c>
      <c r="N44" s="120"/>
      <c r="O44" s="120"/>
    </row>
    <row r="45" spans="2:16" x14ac:dyDescent="0.2">
      <c r="E45" s="5"/>
      <c r="H45" s="5"/>
      <c r="K45" s="122"/>
    </row>
    <row r="46" spans="2:16" x14ac:dyDescent="0.2">
      <c r="D46" s="143"/>
    </row>
  </sheetData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75" right="0.75" top="1" bottom="1" header="0.5" footer="0.5"/>
  <pageSetup scale="66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6"/>
  <sheetViews>
    <sheetView topLeftCell="A4" zoomScaleNormal="100" workbookViewId="0">
      <selection activeCell="U32" sqref="U32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16" width="9.7109375" style="1" customWidth="1"/>
    <col min="17" max="16384" width="9.140625" style="1"/>
  </cols>
  <sheetData>
    <row r="1" spans="2:16" ht="79.5" customHeight="1" x14ac:dyDescent="0.2">
      <c r="C1" s="2" t="s">
        <v>0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2:16" s="5" customFormat="1" ht="13.5" thickBot="1" x14ac:dyDescent="0.25">
      <c r="B2" s="5" t="s">
        <v>1</v>
      </c>
      <c r="D2" s="6" t="s">
        <v>2</v>
      </c>
      <c r="E2" s="6"/>
      <c r="I2" s="7" t="s">
        <v>3</v>
      </c>
      <c r="J2" s="8">
        <v>1011</v>
      </c>
      <c r="M2" s="5" t="s">
        <v>4</v>
      </c>
      <c r="N2" s="9"/>
      <c r="O2" s="8">
        <v>2015</v>
      </c>
    </row>
    <row r="3" spans="2:16" x14ac:dyDescent="0.2">
      <c r="B3" s="5"/>
      <c r="I3" s="5"/>
      <c r="J3" s="5"/>
      <c r="K3" s="5"/>
      <c r="L3" s="5"/>
      <c r="M3" s="5"/>
      <c r="N3" s="5"/>
    </row>
    <row r="4" spans="2:16" s="5" customFormat="1" ht="13.5" thickBot="1" x14ac:dyDescent="0.25">
      <c r="B4" s="5" t="s">
        <v>5</v>
      </c>
      <c r="D4" s="10"/>
      <c r="E4" s="10"/>
      <c r="I4" s="7" t="s">
        <v>6</v>
      </c>
      <c r="J4" s="9"/>
      <c r="L4" s="11" t="s">
        <v>64</v>
      </c>
      <c r="M4" s="11"/>
      <c r="N4" s="11"/>
      <c r="O4" s="12"/>
    </row>
    <row r="5" spans="2:16" x14ac:dyDescent="0.2">
      <c r="B5" s="5"/>
      <c r="C5" s="5"/>
      <c r="D5" s="5"/>
      <c r="E5" s="5"/>
    </row>
    <row r="7" spans="2:16" ht="12.75" customHeight="1" x14ac:dyDescent="0.2">
      <c r="B7" s="13" t="s">
        <v>7</v>
      </c>
      <c r="C7" s="124"/>
      <c r="D7" s="125"/>
      <c r="E7" s="126" t="s">
        <v>8</v>
      </c>
      <c r="F7" s="127"/>
      <c r="G7" s="127"/>
      <c r="H7" s="128" t="s">
        <v>9</v>
      </c>
      <c r="I7" s="129"/>
      <c r="J7" s="130"/>
      <c r="K7" s="131" t="s">
        <v>10</v>
      </c>
      <c r="L7" s="127"/>
      <c r="M7" s="127"/>
      <c r="N7" s="128" t="s">
        <v>11</v>
      </c>
      <c r="O7" s="129"/>
      <c r="P7" s="130"/>
    </row>
    <row r="8" spans="2:16" ht="12.75" customHeight="1" x14ac:dyDescent="0.2">
      <c r="B8" s="132"/>
      <c r="C8" s="133"/>
      <c r="D8" s="134"/>
      <c r="E8" s="135"/>
      <c r="F8" s="136"/>
      <c r="G8" s="136"/>
      <c r="H8" s="137"/>
      <c r="I8" s="138"/>
      <c r="J8" s="139"/>
      <c r="K8" s="136"/>
      <c r="L8" s="136"/>
      <c r="M8" s="136"/>
      <c r="N8" s="137"/>
      <c r="O8" s="138"/>
      <c r="P8" s="139"/>
    </row>
    <row r="9" spans="2:16" ht="12.75" customHeight="1" x14ac:dyDescent="0.2">
      <c r="B9" s="132"/>
      <c r="C9" s="133"/>
      <c r="D9" s="134"/>
      <c r="E9" s="31" t="s">
        <v>12</v>
      </c>
      <c r="F9" s="32"/>
      <c r="G9" s="33"/>
      <c r="H9" s="34" t="s">
        <v>13</v>
      </c>
      <c r="I9" s="35"/>
      <c r="J9" s="36"/>
      <c r="K9" s="31" t="s">
        <v>14</v>
      </c>
      <c r="L9" s="32"/>
      <c r="M9" s="33"/>
      <c r="N9" s="34" t="s">
        <v>15</v>
      </c>
      <c r="O9" s="35"/>
      <c r="P9" s="36"/>
    </row>
    <row r="10" spans="2:16" s="143" customFormat="1" ht="12.75" customHeight="1" x14ac:dyDescent="0.2">
      <c r="B10" s="140"/>
      <c r="C10" s="141"/>
      <c r="D10" s="142"/>
      <c r="E10" s="40" t="s">
        <v>16</v>
      </c>
      <c r="F10" s="40" t="s">
        <v>17</v>
      </c>
      <c r="G10" s="41" t="s">
        <v>18</v>
      </c>
      <c r="H10" s="42" t="s">
        <v>19</v>
      </c>
      <c r="I10" s="43" t="s">
        <v>20</v>
      </c>
      <c r="J10" s="42" t="s">
        <v>21</v>
      </c>
      <c r="K10" s="41" t="s">
        <v>22</v>
      </c>
      <c r="L10" s="40" t="s">
        <v>23</v>
      </c>
      <c r="M10" s="41" t="s">
        <v>24</v>
      </c>
      <c r="N10" s="42" t="s">
        <v>25</v>
      </c>
      <c r="O10" s="43" t="s">
        <v>26</v>
      </c>
      <c r="P10" s="42" t="s">
        <v>27</v>
      </c>
    </row>
    <row r="11" spans="2:16" ht="12.75" customHeight="1" x14ac:dyDescent="0.2">
      <c r="B11" s="45" t="s">
        <v>28</v>
      </c>
      <c r="C11" s="125"/>
      <c r="D11" s="144" t="s">
        <v>29</v>
      </c>
      <c r="E11" s="47">
        <v>1</v>
      </c>
      <c r="F11" s="48">
        <v>0</v>
      </c>
      <c r="G11" s="49">
        <v>1</v>
      </c>
      <c r="H11" s="145">
        <v>0</v>
      </c>
      <c r="I11" s="145">
        <v>1</v>
      </c>
      <c r="J11" s="145">
        <v>0</v>
      </c>
      <c r="K11" s="47">
        <v>1</v>
      </c>
      <c r="L11" s="47">
        <v>1</v>
      </c>
      <c r="M11" s="47">
        <v>3</v>
      </c>
      <c r="N11" s="145"/>
      <c r="O11" s="146"/>
      <c r="P11" s="145"/>
    </row>
    <row r="12" spans="2:16" x14ac:dyDescent="0.2">
      <c r="B12" s="132"/>
      <c r="C12" s="134"/>
      <c r="D12" s="145" t="s">
        <v>30</v>
      </c>
      <c r="E12" s="49">
        <v>1</v>
      </c>
      <c r="F12" s="48">
        <v>0</v>
      </c>
      <c r="G12" s="49">
        <v>1</v>
      </c>
      <c r="H12" s="145">
        <v>0</v>
      </c>
      <c r="I12" s="145">
        <v>1</v>
      </c>
      <c r="J12" s="145">
        <v>0</v>
      </c>
      <c r="K12" s="48">
        <v>1</v>
      </c>
      <c r="L12" s="48">
        <v>1</v>
      </c>
      <c r="M12" s="48">
        <v>1</v>
      </c>
      <c r="N12" s="145"/>
      <c r="O12" s="146"/>
      <c r="P12" s="145"/>
    </row>
    <row r="13" spans="2:16" x14ac:dyDescent="0.2">
      <c r="B13" s="140"/>
      <c r="C13" s="142"/>
      <c r="D13" s="144" t="s">
        <v>31</v>
      </c>
      <c r="E13" s="57">
        <v>0</v>
      </c>
      <c r="F13" s="57" t="e">
        <f>F11/F12</f>
        <v>#DIV/0!</v>
      </c>
      <c r="G13" s="57">
        <f>G11/G12</f>
        <v>1</v>
      </c>
      <c r="H13" s="58" t="e">
        <f>H11/H12</f>
        <v>#DIV/0!</v>
      </c>
      <c r="I13" s="58">
        <f>I11/I12</f>
        <v>1</v>
      </c>
      <c r="J13" s="58" t="e">
        <f>J11/J12</f>
        <v>#DIV/0!</v>
      </c>
      <c r="K13" s="57">
        <v>0</v>
      </c>
      <c r="L13" s="57">
        <f>L11/L12</f>
        <v>1</v>
      </c>
      <c r="M13" s="57">
        <f>M11/M12</f>
        <v>3</v>
      </c>
      <c r="N13" s="58" t="e">
        <f>N11/N12</f>
        <v>#DIV/0!</v>
      </c>
      <c r="O13" s="58" t="e">
        <f>O11/O12</f>
        <v>#DIV/0!</v>
      </c>
      <c r="P13" s="58" t="e">
        <f>P11/P12</f>
        <v>#DIV/0!</v>
      </c>
    </row>
    <row r="14" spans="2:16" ht="12.75" customHeight="1" x14ac:dyDescent="0.2">
      <c r="B14" s="45" t="s">
        <v>32</v>
      </c>
      <c r="C14" s="125"/>
      <c r="D14" s="147" t="s">
        <v>33</v>
      </c>
      <c r="E14" s="60">
        <v>1</v>
      </c>
      <c r="F14" s="61">
        <v>0</v>
      </c>
      <c r="G14" s="60">
        <v>1</v>
      </c>
      <c r="H14" s="153">
        <v>0</v>
      </c>
      <c r="I14" s="153">
        <v>1</v>
      </c>
      <c r="J14" s="153">
        <v>0</v>
      </c>
      <c r="K14" s="48">
        <v>1</v>
      </c>
      <c r="L14" s="48">
        <v>1</v>
      </c>
      <c r="M14" s="48">
        <v>1</v>
      </c>
      <c r="N14" s="62"/>
      <c r="O14" s="63"/>
      <c r="P14" s="62"/>
    </row>
    <row r="15" spans="2:16" ht="15" customHeight="1" x14ac:dyDescent="0.2">
      <c r="B15" s="132"/>
      <c r="C15" s="134"/>
      <c r="D15" s="152" t="s">
        <v>34</v>
      </c>
      <c r="E15" s="49">
        <v>1</v>
      </c>
      <c r="F15" s="48">
        <v>0</v>
      </c>
      <c r="G15" s="49">
        <v>1</v>
      </c>
      <c r="H15" s="153">
        <v>0</v>
      </c>
      <c r="I15" s="153">
        <v>1</v>
      </c>
      <c r="J15" s="153">
        <v>0</v>
      </c>
      <c r="K15" s="48">
        <v>1</v>
      </c>
      <c r="L15" s="48">
        <v>1</v>
      </c>
      <c r="M15" s="48">
        <v>1</v>
      </c>
      <c r="N15" s="55"/>
      <c r="O15" s="56"/>
      <c r="P15" s="55"/>
    </row>
    <row r="16" spans="2:16" ht="13.5" customHeight="1" x14ac:dyDescent="0.2">
      <c r="B16" s="132"/>
      <c r="C16" s="134"/>
      <c r="D16" s="152" t="s">
        <v>35</v>
      </c>
      <c r="E16" s="67">
        <v>0</v>
      </c>
      <c r="F16" s="68">
        <v>0</v>
      </c>
      <c r="G16" s="67">
        <v>0</v>
      </c>
      <c r="H16" s="153">
        <v>0</v>
      </c>
      <c r="I16" s="153">
        <v>0</v>
      </c>
      <c r="J16" s="153">
        <v>0</v>
      </c>
      <c r="K16" s="67">
        <v>0</v>
      </c>
      <c r="L16" s="68">
        <v>0</v>
      </c>
      <c r="M16" s="67">
        <v>0</v>
      </c>
      <c r="N16" s="69"/>
      <c r="O16" s="70"/>
      <c r="P16" s="69"/>
    </row>
    <row r="17" spans="2:16" x14ac:dyDescent="0.2">
      <c r="B17" s="140"/>
      <c r="C17" s="142"/>
      <c r="D17" s="144" t="s">
        <v>36</v>
      </c>
      <c r="E17" s="74">
        <f t="shared" ref="E17:P17" si="0">E15/E14</f>
        <v>1</v>
      </c>
      <c r="F17" s="74" t="e">
        <f t="shared" si="0"/>
        <v>#DIV/0!</v>
      </c>
      <c r="G17" s="74">
        <f t="shared" si="0"/>
        <v>1</v>
      </c>
      <c r="H17" s="75" t="e">
        <f t="shared" si="0"/>
        <v>#DIV/0!</v>
      </c>
      <c r="I17" s="75">
        <f t="shared" si="0"/>
        <v>1</v>
      </c>
      <c r="J17" s="75" t="e">
        <f t="shared" si="0"/>
        <v>#DIV/0!</v>
      </c>
      <c r="K17" s="74">
        <f t="shared" si="0"/>
        <v>1</v>
      </c>
      <c r="L17" s="74">
        <f t="shared" si="0"/>
        <v>1</v>
      </c>
      <c r="M17" s="74">
        <f t="shared" si="0"/>
        <v>1</v>
      </c>
      <c r="N17" s="75" t="e">
        <f t="shared" si="0"/>
        <v>#DIV/0!</v>
      </c>
      <c r="O17" s="75" t="e">
        <f t="shared" si="0"/>
        <v>#DIV/0!</v>
      </c>
      <c r="P17" s="75" t="e">
        <f t="shared" si="0"/>
        <v>#DIV/0!</v>
      </c>
    </row>
    <row r="18" spans="2:16" x14ac:dyDescent="0.2">
      <c r="B18" s="76" t="s">
        <v>37</v>
      </c>
      <c r="C18" s="161"/>
      <c r="D18" s="145"/>
      <c r="E18" s="49"/>
      <c r="F18" s="48"/>
      <c r="G18" s="49"/>
      <c r="H18" s="153"/>
      <c r="I18" s="153"/>
      <c r="J18" s="153"/>
      <c r="K18" s="156"/>
      <c r="L18" s="156"/>
      <c r="M18" s="156"/>
      <c r="N18" s="55"/>
      <c r="O18" s="56"/>
      <c r="P18" s="55"/>
    </row>
    <row r="19" spans="2:16" x14ac:dyDescent="0.2">
      <c r="B19" s="78" t="s">
        <v>38</v>
      </c>
      <c r="C19" s="162" t="s">
        <v>39</v>
      </c>
      <c r="D19" s="147" t="s">
        <v>40</v>
      </c>
      <c r="E19" s="60"/>
      <c r="F19" s="61"/>
      <c r="G19" s="60"/>
      <c r="H19" s="153"/>
      <c r="I19" s="153"/>
      <c r="J19" s="153"/>
      <c r="K19" s="156"/>
      <c r="L19" s="156"/>
      <c r="M19" s="156"/>
      <c r="N19" s="62"/>
      <c r="O19" s="63"/>
      <c r="P19" s="62"/>
    </row>
    <row r="20" spans="2:16" x14ac:dyDescent="0.2">
      <c r="B20" s="80"/>
      <c r="C20" s="163"/>
      <c r="D20" s="145" t="s">
        <v>41</v>
      </c>
      <c r="E20" s="53"/>
      <c r="F20" s="54"/>
      <c r="G20" s="53"/>
      <c r="H20" s="153"/>
      <c r="I20" s="153"/>
      <c r="J20" s="153"/>
      <c r="K20" s="156"/>
      <c r="L20" s="156"/>
      <c r="M20" s="156"/>
      <c r="N20" s="55"/>
      <c r="O20" s="56"/>
      <c r="P20" s="55"/>
    </row>
    <row r="21" spans="2:16" x14ac:dyDescent="0.2">
      <c r="B21" s="80"/>
      <c r="C21" s="164"/>
      <c r="D21" s="144" t="s">
        <v>42</v>
      </c>
      <c r="E21" s="83"/>
      <c r="F21" s="83"/>
      <c r="G21" s="83"/>
      <c r="H21" s="84"/>
      <c r="I21" s="84"/>
      <c r="J21" s="84"/>
      <c r="K21" s="83"/>
      <c r="L21" s="83"/>
      <c r="M21" s="83"/>
      <c r="N21" s="84"/>
      <c r="O21" s="84"/>
      <c r="P21" s="84"/>
    </row>
    <row r="22" spans="2:16" ht="12.75" customHeight="1" x14ac:dyDescent="0.2">
      <c r="B22" s="80"/>
      <c r="C22" s="162" t="s">
        <v>43</v>
      </c>
      <c r="D22" s="147" t="s">
        <v>40</v>
      </c>
      <c r="E22" s="64"/>
      <c r="F22" s="65"/>
      <c r="G22" s="64"/>
      <c r="H22" s="153"/>
      <c r="I22" s="153"/>
      <c r="J22" s="153"/>
      <c r="K22" s="156"/>
      <c r="L22" s="156"/>
      <c r="M22" s="156"/>
      <c r="N22" s="62"/>
      <c r="O22" s="63"/>
      <c r="P22" s="62"/>
    </row>
    <row r="23" spans="2:16" x14ac:dyDescent="0.2">
      <c r="B23" s="80"/>
      <c r="C23" s="163"/>
      <c r="D23" s="145" t="s">
        <v>41</v>
      </c>
      <c r="E23" s="53"/>
      <c r="F23" s="54"/>
      <c r="G23" s="53"/>
      <c r="H23" s="153"/>
      <c r="I23" s="153"/>
      <c r="J23" s="153"/>
      <c r="K23" s="156"/>
      <c r="L23" s="156"/>
      <c r="M23" s="156"/>
      <c r="N23" s="55"/>
      <c r="O23" s="56"/>
      <c r="P23" s="55"/>
    </row>
    <row r="24" spans="2:16" x14ac:dyDescent="0.2">
      <c r="B24" s="80"/>
      <c r="C24" s="164"/>
      <c r="D24" s="144" t="s">
        <v>42</v>
      </c>
      <c r="E24" s="71"/>
      <c r="F24" s="72"/>
      <c r="G24" s="71"/>
      <c r="H24" s="153"/>
      <c r="I24" s="153"/>
      <c r="J24" s="153"/>
      <c r="K24" s="156"/>
      <c r="L24" s="156"/>
      <c r="M24" s="156"/>
      <c r="N24" s="69"/>
      <c r="O24" s="70"/>
      <c r="P24" s="69"/>
    </row>
    <row r="25" spans="2:16" ht="12.75" customHeight="1" x14ac:dyDescent="0.2">
      <c r="B25" s="80"/>
      <c r="C25" s="162" t="s">
        <v>44</v>
      </c>
      <c r="D25" s="147" t="s">
        <v>40</v>
      </c>
      <c r="E25" s="60">
        <v>68</v>
      </c>
      <c r="F25" s="61">
        <v>68</v>
      </c>
      <c r="G25" s="60">
        <v>57</v>
      </c>
      <c r="H25" s="153">
        <v>57</v>
      </c>
      <c r="I25" s="153">
        <v>56</v>
      </c>
      <c r="J25" s="153">
        <v>53</v>
      </c>
      <c r="K25" s="156">
        <v>53</v>
      </c>
      <c r="L25" s="156">
        <v>51</v>
      </c>
      <c r="M25" s="156">
        <v>51</v>
      </c>
      <c r="N25" s="62"/>
      <c r="O25" s="63"/>
      <c r="P25" s="62"/>
    </row>
    <row r="26" spans="2:16" x14ac:dyDescent="0.2">
      <c r="B26" s="80"/>
      <c r="C26" s="163"/>
      <c r="D26" s="145" t="s">
        <v>41</v>
      </c>
      <c r="E26" s="53">
        <v>0</v>
      </c>
      <c r="F26" s="54">
        <v>1</v>
      </c>
      <c r="G26" s="53">
        <v>1</v>
      </c>
      <c r="H26" s="153">
        <v>0</v>
      </c>
      <c r="I26" s="153">
        <v>2</v>
      </c>
      <c r="J26" s="153">
        <v>0</v>
      </c>
      <c r="K26" s="156">
        <v>1</v>
      </c>
      <c r="L26" s="156">
        <v>2</v>
      </c>
      <c r="M26" s="156">
        <v>0</v>
      </c>
      <c r="N26" s="55"/>
      <c r="O26" s="56"/>
      <c r="P26" s="55"/>
    </row>
    <row r="27" spans="2:16" x14ac:dyDescent="0.2">
      <c r="B27" s="85"/>
      <c r="C27" s="164"/>
      <c r="D27" s="144" t="s">
        <v>42</v>
      </c>
      <c r="E27" s="83">
        <f t="shared" ref="E27:M27" si="1">E26/E25</f>
        <v>0</v>
      </c>
      <c r="F27" s="83">
        <f t="shared" si="1"/>
        <v>1.4705882352941176E-2</v>
      </c>
      <c r="G27" s="83">
        <f t="shared" si="1"/>
        <v>1.7543859649122806E-2</v>
      </c>
      <c r="H27" s="165">
        <f t="shared" si="1"/>
        <v>0</v>
      </c>
      <c r="I27" s="165">
        <f t="shared" si="1"/>
        <v>3.5714285714285712E-2</v>
      </c>
      <c r="J27" s="165">
        <f t="shared" si="1"/>
        <v>0</v>
      </c>
      <c r="K27" s="83">
        <f t="shared" si="1"/>
        <v>1.8867924528301886E-2</v>
      </c>
      <c r="L27" s="83">
        <f t="shared" si="1"/>
        <v>3.9215686274509803E-2</v>
      </c>
      <c r="M27" s="83">
        <f t="shared" si="1"/>
        <v>0</v>
      </c>
      <c r="N27" s="166"/>
      <c r="O27" s="166"/>
      <c r="P27" s="166"/>
    </row>
    <row r="28" spans="2:16" x14ac:dyDescent="0.2">
      <c r="B28" s="86" t="s">
        <v>45</v>
      </c>
      <c r="C28" s="125"/>
      <c r="D28" s="167" t="s">
        <v>46</v>
      </c>
      <c r="E28" s="64">
        <v>0</v>
      </c>
      <c r="F28" s="65">
        <v>1</v>
      </c>
      <c r="G28" s="64">
        <v>1</v>
      </c>
      <c r="H28" s="153">
        <v>0</v>
      </c>
      <c r="I28" s="153">
        <v>2</v>
      </c>
      <c r="J28" s="153">
        <v>0</v>
      </c>
      <c r="K28" s="64">
        <v>0</v>
      </c>
      <c r="L28" s="65">
        <v>1</v>
      </c>
      <c r="M28" s="64">
        <v>0</v>
      </c>
      <c r="N28" s="62"/>
      <c r="O28" s="63"/>
      <c r="P28" s="62"/>
    </row>
    <row r="29" spans="2:16" x14ac:dyDescent="0.2">
      <c r="B29" s="132"/>
      <c r="C29" s="134"/>
      <c r="D29" s="145" t="s">
        <v>47</v>
      </c>
      <c r="E29" s="53">
        <v>0</v>
      </c>
      <c r="F29" s="54">
        <v>1</v>
      </c>
      <c r="G29" s="53">
        <v>1</v>
      </c>
      <c r="H29" s="153">
        <v>0</v>
      </c>
      <c r="I29" s="153">
        <v>2</v>
      </c>
      <c r="J29" s="153">
        <v>0</v>
      </c>
      <c r="K29" s="53">
        <v>0</v>
      </c>
      <c r="L29" s="54">
        <v>1</v>
      </c>
      <c r="M29" s="53">
        <v>0</v>
      </c>
      <c r="N29" s="55"/>
      <c r="O29" s="56"/>
      <c r="P29" s="55"/>
    </row>
    <row r="30" spans="2:16" x14ac:dyDescent="0.2">
      <c r="B30" s="132"/>
      <c r="C30" s="134"/>
      <c r="D30" s="168" t="s">
        <v>48</v>
      </c>
      <c r="E30" s="93" t="e">
        <f t="shared" ref="E30:P30" si="2">E29/E28</f>
        <v>#DIV/0!</v>
      </c>
      <c r="F30" s="93">
        <f t="shared" si="2"/>
        <v>1</v>
      </c>
      <c r="G30" s="93">
        <f t="shared" si="2"/>
        <v>1</v>
      </c>
      <c r="H30" s="94" t="e">
        <f t="shared" si="2"/>
        <v>#DIV/0!</v>
      </c>
      <c r="I30" s="94">
        <f t="shared" si="2"/>
        <v>1</v>
      </c>
      <c r="J30" s="94" t="e">
        <f t="shared" si="2"/>
        <v>#DIV/0!</v>
      </c>
      <c r="K30" s="93" t="e">
        <f t="shared" si="2"/>
        <v>#DIV/0!</v>
      </c>
      <c r="L30" s="93">
        <f t="shared" si="2"/>
        <v>1</v>
      </c>
      <c r="M30" s="93" t="e">
        <f t="shared" si="2"/>
        <v>#DIV/0!</v>
      </c>
      <c r="N30" s="94" t="e">
        <f t="shared" si="2"/>
        <v>#DIV/0!</v>
      </c>
      <c r="O30" s="94" t="e">
        <f t="shared" si="2"/>
        <v>#DIV/0!</v>
      </c>
      <c r="P30" s="94" t="e">
        <f t="shared" si="2"/>
        <v>#DIV/0!</v>
      </c>
    </row>
    <row r="31" spans="2:16" x14ac:dyDescent="0.2">
      <c r="B31" s="132"/>
      <c r="C31" s="134"/>
      <c r="D31" s="145" t="s">
        <v>49</v>
      </c>
      <c r="E31" s="54">
        <v>0</v>
      </c>
      <c r="F31" s="54">
        <v>1.07</v>
      </c>
      <c r="G31" s="54">
        <v>3.6</v>
      </c>
      <c r="H31" s="153">
        <v>0</v>
      </c>
      <c r="I31" s="153">
        <v>4.4800000000000004</v>
      </c>
      <c r="J31" s="153"/>
      <c r="K31" s="54">
        <v>0</v>
      </c>
      <c r="L31" s="54">
        <v>7.43</v>
      </c>
      <c r="M31" s="54">
        <v>0</v>
      </c>
      <c r="N31" s="55"/>
      <c r="O31" s="56"/>
      <c r="P31" s="55"/>
    </row>
    <row r="32" spans="2:16" x14ac:dyDescent="0.2">
      <c r="B32" s="140"/>
      <c r="C32" s="142"/>
      <c r="D32" s="144" t="s">
        <v>50</v>
      </c>
      <c r="E32" s="95" t="e">
        <f t="shared" ref="E32:P32" si="3">E31/E28</f>
        <v>#DIV/0!</v>
      </c>
      <c r="F32" s="95">
        <f t="shared" si="3"/>
        <v>1.07</v>
      </c>
      <c r="G32" s="95">
        <f t="shared" si="3"/>
        <v>3.6</v>
      </c>
      <c r="H32" s="96" t="e">
        <f t="shared" si="3"/>
        <v>#DIV/0!</v>
      </c>
      <c r="I32" s="96">
        <f t="shared" si="3"/>
        <v>2.2400000000000002</v>
      </c>
      <c r="J32" s="96" t="e">
        <f t="shared" si="3"/>
        <v>#DIV/0!</v>
      </c>
      <c r="K32" s="95" t="e">
        <f t="shared" si="3"/>
        <v>#DIV/0!</v>
      </c>
      <c r="L32" s="95">
        <f t="shared" si="3"/>
        <v>7.43</v>
      </c>
      <c r="M32" s="95" t="e">
        <f t="shared" si="3"/>
        <v>#DIV/0!</v>
      </c>
      <c r="N32" s="96" t="e">
        <f t="shared" si="3"/>
        <v>#DIV/0!</v>
      </c>
      <c r="O32" s="96" t="e">
        <f t="shared" si="3"/>
        <v>#DIV/0!</v>
      </c>
      <c r="P32" s="96" t="e">
        <f t="shared" si="3"/>
        <v>#DIV/0!</v>
      </c>
    </row>
    <row r="34" spans="2:16" s="5" customFormat="1" x14ac:dyDescent="0.2">
      <c r="B34" s="34" t="s">
        <v>51</v>
      </c>
      <c r="C34" s="97"/>
      <c r="D34" s="97"/>
      <c r="E34" s="97"/>
      <c r="F34" s="97"/>
      <c r="G34" s="97"/>
      <c r="H34" s="98"/>
      <c r="I34" s="99" t="s">
        <v>12</v>
      </c>
      <c r="J34" s="100"/>
      <c r="K34" s="101" t="s">
        <v>13</v>
      </c>
      <c r="L34" s="102"/>
      <c r="M34" s="99" t="s">
        <v>14</v>
      </c>
      <c r="N34" s="100"/>
      <c r="O34" s="101" t="s">
        <v>15</v>
      </c>
      <c r="P34" s="102"/>
    </row>
    <row r="35" spans="2:16" ht="12.75" customHeight="1" x14ac:dyDescent="0.2">
      <c r="B35" s="103" t="s">
        <v>52</v>
      </c>
      <c r="C35" s="169"/>
      <c r="D35" s="169"/>
      <c r="E35" s="170" t="s">
        <v>53</v>
      </c>
      <c r="F35" s="170"/>
      <c r="G35" s="170"/>
      <c r="H35" s="170"/>
      <c r="I35" s="106"/>
      <c r="J35" s="107"/>
      <c r="K35" s="108"/>
      <c r="L35" s="77"/>
      <c r="M35" s="106"/>
      <c r="N35" s="107"/>
      <c r="O35" s="108"/>
      <c r="P35" s="77"/>
    </row>
    <row r="36" spans="2:16" x14ac:dyDescent="0.2">
      <c r="B36" s="169"/>
      <c r="C36" s="169"/>
      <c r="D36" s="169"/>
      <c r="E36" s="170" t="s">
        <v>54</v>
      </c>
      <c r="F36" s="170"/>
      <c r="G36" s="170"/>
      <c r="H36" s="170"/>
      <c r="I36" s="106"/>
      <c r="J36" s="107"/>
      <c r="K36" s="108"/>
      <c r="L36" s="77"/>
      <c r="M36" s="106"/>
      <c r="N36" s="107"/>
      <c r="O36" s="108"/>
      <c r="P36" s="77"/>
    </row>
    <row r="37" spans="2:16" x14ac:dyDescent="0.2">
      <c r="B37" s="169"/>
      <c r="C37" s="169"/>
      <c r="D37" s="169"/>
      <c r="E37" s="170" t="s">
        <v>55</v>
      </c>
      <c r="F37" s="170"/>
      <c r="G37" s="170"/>
      <c r="H37" s="170"/>
      <c r="I37" s="109"/>
      <c r="J37" s="110"/>
      <c r="K37" s="111"/>
      <c r="L37" s="112"/>
      <c r="M37" s="109"/>
      <c r="N37" s="110"/>
      <c r="O37" s="111"/>
      <c r="P37" s="112"/>
    </row>
    <row r="38" spans="2:16" x14ac:dyDescent="0.2">
      <c r="B38" s="171"/>
      <c r="C38" s="171"/>
      <c r="D38" s="171"/>
      <c r="E38" s="172"/>
      <c r="F38" s="171"/>
      <c r="G38" s="171"/>
      <c r="H38" s="172"/>
      <c r="I38" s="172"/>
      <c r="J38" s="172"/>
      <c r="K38" s="172"/>
      <c r="L38" s="172"/>
      <c r="M38" s="172"/>
      <c r="N38" s="172"/>
      <c r="O38" s="172"/>
      <c r="P38" s="171"/>
    </row>
    <row r="39" spans="2:16" x14ac:dyDescent="0.2">
      <c r="B39" s="171"/>
      <c r="C39" s="171"/>
      <c r="D39" s="171"/>
      <c r="E39" s="172"/>
      <c r="F39" s="171"/>
      <c r="G39" s="171"/>
      <c r="H39" s="172"/>
      <c r="I39" s="172"/>
      <c r="J39" s="172"/>
      <c r="K39" s="172"/>
      <c r="L39" s="172"/>
      <c r="M39" s="172"/>
      <c r="N39" s="172"/>
      <c r="O39" s="172"/>
      <c r="P39" s="171"/>
    </row>
    <row r="41" spans="2:16" x14ac:dyDescent="0.2">
      <c r="C41" s="115" t="s">
        <v>56</v>
      </c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</row>
    <row r="42" spans="2:16" x14ac:dyDescent="0.2">
      <c r="C42" s="117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</row>
    <row r="43" spans="2:16" x14ac:dyDescent="0.2">
      <c r="J43" s="5"/>
    </row>
    <row r="44" spans="2:16" s="9" customFormat="1" ht="13.5" thickBot="1" x14ac:dyDescent="0.25">
      <c r="C44" s="9" t="s">
        <v>57</v>
      </c>
      <c r="D44" s="119" t="s">
        <v>58</v>
      </c>
      <c r="G44" s="9" t="s">
        <v>59</v>
      </c>
      <c r="H44" s="120" t="s">
        <v>60</v>
      </c>
      <c r="I44" s="120"/>
      <c r="J44" s="120"/>
      <c r="L44" s="9" t="s">
        <v>61</v>
      </c>
      <c r="M44" s="121" t="s">
        <v>62</v>
      </c>
      <c r="N44" s="120"/>
      <c r="O44" s="120"/>
    </row>
    <row r="45" spans="2:16" x14ac:dyDescent="0.2">
      <c r="E45" s="5"/>
      <c r="H45" s="5"/>
      <c r="K45" s="122"/>
    </row>
    <row r="46" spans="2:16" x14ac:dyDescent="0.2">
      <c r="D46" s="143"/>
    </row>
  </sheetData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75" right="0.75" top="1" bottom="1" header="0.5" footer="0.5"/>
  <pageSetup scale="66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6"/>
  <sheetViews>
    <sheetView topLeftCell="B4" zoomScaleNormal="100" workbookViewId="0">
      <selection activeCell="C1" sqref="C1:P1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16" width="9.7109375" style="1" customWidth="1"/>
    <col min="17" max="16384" width="9.140625" style="1"/>
  </cols>
  <sheetData>
    <row r="1" spans="2:16" ht="79.5" customHeight="1" x14ac:dyDescent="0.2">
      <c r="C1" s="2" t="s">
        <v>0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2:16" s="5" customFormat="1" ht="13.5" thickBot="1" x14ac:dyDescent="0.25">
      <c r="B2" s="5" t="s">
        <v>1</v>
      </c>
      <c r="D2" s="6" t="s">
        <v>2</v>
      </c>
      <c r="E2" s="6"/>
      <c r="I2" s="7" t="s">
        <v>3</v>
      </c>
      <c r="J2" s="8">
        <v>1011</v>
      </c>
      <c r="M2" s="5" t="s">
        <v>4</v>
      </c>
      <c r="N2" s="9"/>
      <c r="O2" s="8">
        <v>2015</v>
      </c>
    </row>
    <row r="3" spans="2:16" x14ac:dyDescent="0.2">
      <c r="B3" s="5"/>
      <c r="I3" s="5"/>
      <c r="J3" s="5"/>
      <c r="K3" s="5"/>
      <c r="L3" s="5"/>
      <c r="M3" s="5"/>
      <c r="N3" s="5"/>
    </row>
    <row r="4" spans="2:16" s="5" customFormat="1" ht="13.5" thickBot="1" x14ac:dyDescent="0.25">
      <c r="B4" s="5" t="s">
        <v>5</v>
      </c>
      <c r="D4" s="10"/>
      <c r="E4" s="10"/>
      <c r="I4" s="7" t="s">
        <v>6</v>
      </c>
      <c r="J4" s="9"/>
      <c r="L4" s="11" t="s">
        <v>65</v>
      </c>
      <c r="M4" s="11"/>
      <c r="N4" s="11"/>
      <c r="O4" s="12"/>
    </row>
    <row r="5" spans="2:16" x14ac:dyDescent="0.2">
      <c r="B5" s="5"/>
      <c r="C5" s="5"/>
      <c r="D5" s="5"/>
      <c r="E5" s="5"/>
    </row>
    <row r="7" spans="2:16" ht="12.75" customHeight="1" x14ac:dyDescent="0.2">
      <c r="B7" s="13" t="s">
        <v>7</v>
      </c>
      <c r="C7" s="124"/>
      <c r="D7" s="125"/>
      <c r="E7" s="126" t="s">
        <v>8</v>
      </c>
      <c r="F7" s="127"/>
      <c r="G7" s="127"/>
      <c r="H7" s="128" t="s">
        <v>9</v>
      </c>
      <c r="I7" s="129"/>
      <c r="J7" s="130"/>
      <c r="K7" s="131" t="s">
        <v>10</v>
      </c>
      <c r="L7" s="127"/>
      <c r="M7" s="127"/>
      <c r="N7" s="128" t="s">
        <v>11</v>
      </c>
      <c r="O7" s="129"/>
      <c r="P7" s="130"/>
    </row>
    <row r="8" spans="2:16" ht="12.75" customHeight="1" x14ac:dyDescent="0.2">
      <c r="B8" s="132"/>
      <c r="C8" s="133"/>
      <c r="D8" s="134"/>
      <c r="E8" s="135"/>
      <c r="F8" s="136"/>
      <c r="G8" s="136"/>
      <c r="H8" s="137"/>
      <c r="I8" s="138"/>
      <c r="J8" s="139"/>
      <c r="K8" s="136"/>
      <c r="L8" s="136"/>
      <c r="M8" s="136"/>
      <c r="N8" s="137"/>
      <c r="O8" s="138"/>
      <c r="P8" s="139"/>
    </row>
    <row r="9" spans="2:16" ht="12.75" customHeight="1" x14ac:dyDescent="0.2">
      <c r="B9" s="132"/>
      <c r="C9" s="133"/>
      <c r="D9" s="134"/>
      <c r="E9" s="31" t="s">
        <v>12</v>
      </c>
      <c r="F9" s="32"/>
      <c r="G9" s="33"/>
      <c r="H9" s="34" t="s">
        <v>13</v>
      </c>
      <c r="I9" s="35"/>
      <c r="J9" s="36"/>
      <c r="K9" s="31" t="s">
        <v>14</v>
      </c>
      <c r="L9" s="32"/>
      <c r="M9" s="33"/>
      <c r="N9" s="34" t="s">
        <v>15</v>
      </c>
      <c r="O9" s="35"/>
      <c r="P9" s="36"/>
    </row>
    <row r="10" spans="2:16" s="143" customFormat="1" ht="12.75" customHeight="1" x14ac:dyDescent="0.2">
      <c r="B10" s="140"/>
      <c r="C10" s="141"/>
      <c r="D10" s="142"/>
      <c r="E10" s="40" t="s">
        <v>16</v>
      </c>
      <c r="F10" s="40" t="s">
        <v>17</v>
      </c>
      <c r="G10" s="41" t="s">
        <v>18</v>
      </c>
      <c r="H10" s="42" t="s">
        <v>19</v>
      </c>
      <c r="I10" s="43" t="s">
        <v>20</v>
      </c>
      <c r="J10" s="42" t="s">
        <v>21</v>
      </c>
      <c r="K10" s="41" t="s">
        <v>22</v>
      </c>
      <c r="L10" s="40" t="s">
        <v>23</v>
      </c>
      <c r="M10" s="41" t="s">
        <v>24</v>
      </c>
      <c r="N10" s="42" t="s">
        <v>25</v>
      </c>
      <c r="O10" s="43" t="s">
        <v>26</v>
      </c>
      <c r="P10" s="42" t="s">
        <v>27</v>
      </c>
    </row>
    <row r="11" spans="2:16" ht="12.75" customHeight="1" x14ac:dyDescent="0.2">
      <c r="B11" s="45" t="s">
        <v>28</v>
      </c>
      <c r="C11" s="125"/>
      <c r="D11" s="144" t="s">
        <v>29</v>
      </c>
      <c r="E11" s="47">
        <v>3</v>
      </c>
      <c r="F11" s="48">
        <v>0</v>
      </c>
      <c r="G11" s="49">
        <v>4</v>
      </c>
      <c r="H11" s="145">
        <v>0</v>
      </c>
      <c r="I11" s="145">
        <v>5</v>
      </c>
      <c r="J11" s="145">
        <v>0</v>
      </c>
      <c r="K11" s="47">
        <v>26</v>
      </c>
      <c r="L11" s="48">
        <v>8</v>
      </c>
      <c r="M11" s="49">
        <v>12</v>
      </c>
      <c r="N11" s="145"/>
      <c r="O11" s="145"/>
      <c r="P11" s="145"/>
    </row>
    <row r="12" spans="2:16" x14ac:dyDescent="0.2">
      <c r="B12" s="132"/>
      <c r="C12" s="134"/>
      <c r="D12" s="145" t="s">
        <v>30</v>
      </c>
      <c r="E12" s="49">
        <v>1</v>
      </c>
      <c r="F12" s="48">
        <v>0</v>
      </c>
      <c r="G12" s="49">
        <v>1</v>
      </c>
      <c r="H12" s="145">
        <v>0</v>
      </c>
      <c r="I12" s="145">
        <v>1</v>
      </c>
      <c r="J12" s="145">
        <v>0</v>
      </c>
      <c r="K12" s="49">
        <v>5</v>
      </c>
      <c r="L12" s="48">
        <v>1</v>
      </c>
      <c r="M12" s="49">
        <v>2</v>
      </c>
      <c r="N12" s="145"/>
      <c r="O12" s="145"/>
      <c r="P12" s="145"/>
    </row>
    <row r="13" spans="2:16" x14ac:dyDescent="0.2">
      <c r="B13" s="140"/>
      <c r="C13" s="142"/>
      <c r="D13" s="144" t="s">
        <v>31</v>
      </c>
      <c r="E13" s="57">
        <v>0</v>
      </c>
      <c r="F13" s="57" t="e">
        <f>F11/F12</f>
        <v>#DIV/0!</v>
      </c>
      <c r="G13" s="57">
        <f>G11/G12</f>
        <v>4</v>
      </c>
      <c r="H13" s="58" t="e">
        <f>H11/H12</f>
        <v>#DIV/0!</v>
      </c>
      <c r="I13" s="58">
        <f>I11/I12</f>
        <v>5</v>
      </c>
      <c r="J13" s="58" t="e">
        <f>J11/J12</f>
        <v>#DIV/0!</v>
      </c>
      <c r="K13" s="57">
        <v>0</v>
      </c>
      <c r="L13" s="57">
        <f>L11/L12</f>
        <v>8</v>
      </c>
      <c r="M13" s="57">
        <f>M11/M12</f>
        <v>6</v>
      </c>
      <c r="N13" s="58" t="e">
        <f>N11/N12</f>
        <v>#DIV/0!</v>
      </c>
      <c r="O13" s="58" t="e">
        <f>O11/O12</f>
        <v>#DIV/0!</v>
      </c>
      <c r="P13" s="58" t="e">
        <f>P11/P12</f>
        <v>#DIV/0!</v>
      </c>
    </row>
    <row r="14" spans="2:16" ht="12.75" customHeight="1" x14ac:dyDescent="0.2">
      <c r="B14" s="45" t="s">
        <v>32</v>
      </c>
      <c r="C14" s="125"/>
      <c r="D14" s="147" t="s">
        <v>33</v>
      </c>
      <c r="E14" s="60">
        <v>1</v>
      </c>
      <c r="F14" s="61">
        <v>0</v>
      </c>
      <c r="G14" s="60">
        <v>1</v>
      </c>
      <c r="H14" s="153">
        <v>0</v>
      </c>
      <c r="I14" s="153">
        <v>1</v>
      </c>
      <c r="J14" s="153">
        <v>0</v>
      </c>
      <c r="K14" s="60">
        <v>5</v>
      </c>
      <c r="L14" s="61">
        <v>1</v>
      </c>
      <c r="M14" s="60">
        <v>2</v>
      </c>
      <c r="N14" s="62"/>
      <c r="O14" s="62"/>
      <c r="P14" s="62"/>
    </row>
    <row r="15" spans="2:16" ht="15" customHeight="1" x14ac:dyDescent="0.2">
      <c r="B15" s="132"/>
      <c r="C15" s="134"/>
      <c r="D15" s="152" t="s">
        <v>34</v>
      </c>
      <c r="E15" s="49">
        <v>1</v>
      </c>
      <c r="F15" s="48">
        <v>0</v>
      </c>
      <c r="G15" s="49">
        <v>1</v>
      </c>
      <c r="H15" s="153">
        <v>0</v>
      </c>
      <c r="I15" s="153">
        <v>1</v>
      </c>
      <c r="J15" s="153">
        <v>0</v>
      </c>
      <c r="K15" s="49">
        <v>4</v>
      </c>
      <c r="L15" s="48">
        <v>1</v>
      </c>
      <c r="M15" s="49">
        <v>2</v>
      </c>
      <c r="N15" s="55"/>
      <c r="O15" s="55"/>
      <c r="P15" s="55"/>
    </row>
    <row r="16" spans="2:16" ht="13.5" customHeight="1" x14ac:dyDescent="0.2">
      <c r="B16" s="132"/>
      <c r="C16" s="134"/>
      <c r="D16" s="152" t="s">
        <v>35</v>
      </c>
      <c r="E16" s="67">
        <v>0</v>
      </c>
      <c r="F16" s="68">
        <v>0</v>
      </c>
      <c r="G16" s="67">
        <v>0</v>
      </c>
      <c r="H16" s="153">
        <v>0</v>
      </c>
      <c r="I16" s="153">
        <v>0</v>
      </c>
      <c r="J16" s="153">
        <v>0</v>
      </c>
      <c r="K16" s="67">
        <v>1</v>
      </c>
      <c r="L16" s="68">
        <v>0</v>
      </c>
      <c r="M16" s="67">
        <v>0</v>
      </c>
      <c r="N16" s="69"/>
      <c r="O16" s="69"/>
      <c r="P16" s="69"/>
    </row>
    <row r="17" spans="2:16" x14ac:dyDescent="0.2">
      <c r="B17" s="140"/>
      <c r="C17" s="142"/>
      <c r="D17" s="144" t="s">
        <v>36</v>
      </c>
      <c r="E17" s="74">
        <f t="shared" ref="E17:P17" si="0">E15/E14</f>
        <v>1</v>
      </c>
      <c r="F17" s="74" t="e">
        <f t="shared" si="0"/>
        <v>#DIV/0!</v>
      </c>
      <c r="G17" s="74">
        <f t="shared" si="0"/>
        <v>1</v>
      </c>
      <c r="H17" s="75" t="e">
        <f t="shared" si="0"/>
        <v>#DIV/0!</v>
      </c>
      <c r="I17" s="75">
        <f t="shared" si="0"/>
        <v>1</v>
      </c>
      <c r="J17" s="75" t="e">
        <f t="shared" si="0"/>
        <v>#DIV/0!</v>
      </c>
      <c r="K17" s="74">
        <f t="shared" si="0"/>
        <v>0.8</v>
      </c>
      <c r="L17" s="74">
        <f t="shared" si="0"/>
        <v>1</v>
      </c>
      <c r="M17" s="74">
        <f t="shared" si="0"/>
        <v>1</v>
      </c>
      <c r="N17" s="75" t="e">
        <f t="shared" si="0"/>
        <v>#DIV/0!</v>
      </c>
      <c r="O17" s="75" t="e">
        <f t="shared" si="0"/>
        <v>#DIV/0!</v>
      </c>
      <c r="P17" s="75" t="e">
        <f t="shared" si="0"/>
        <v>#DIV/0!</v>
      </c>
    </row>
    <row r="18" spans="2:16" x14ac:dyDescent="0.2">
      <c r="B18" s="76" t="s">
        <v>37</v>
      </c>
      <c r="C18" s="161"/>
      <c r="D18" s="145"/>
      <c r="E18" s="49"/>
      <c r="F18" s="48"/>
      <c r="G18" s="49"/>
      <c r="H18" s="153"/>
      <c r="I18" s="153"/>
      <c r="J18" s="153"/>
      <c r="K18" s="156"/>
      <c r="L18" s="156"/>
      <c r="M18" s="156"/>
      <c r="N18" s="55"/>
      <c r="O18" s="56"/>
      <c r="P18" s="55"/>
    </row>
    <row r="19" spans="2:16" x14ac:dyDescent="0.2">
      <c r="B19" s="78" t="s">
        <v>38</v>
      </c>
      <c r="C19" s="162" t="s">
        <v>39</v>
      </c>
      <c r="D19" s="147" t="s">
        <v>40</v>
      </c>
      <c r="E19" s="60"/>
      <c r="F19" s="61"/>
      <c r="G19" s="60"/>
      <c r="H19" s="153"/>
      <c r="I19" s="153"/>
      <c r="J19" s="153"/>
      <c r="K19" s="156"/>
      <c r="L19" s="156"/>
      <c r="M19" s="156"/>
      <c r="N19" s="62"/>
      <c r="O19" s="63"/>
      <c r="P19" s="62"/>
    </row>
    <row r="20" spans="2:16" x14ac:dyDescent="0.2">
      <c r="B20" s="80"/>
      <c r="C20" s="163"/>
      <c r="D20" s="145" t="s">
        <v>41</v>
      </c>
      <c r="E20" s="53"/>
      <c r="F20" s="54"/>
      <c r="G20" s="53"/>
      <c r="H20" s="153"/>
      <c r="I20" s="153"/>
      <c r="J20" s="153"/>
      <c r="K20" s="156"/>
      <c r="L20" s="156"/>
      <c r="M20" s="156"/>
      <c r="N20" s="55"/>
      <c r="O20" s="56"/>
      <c r="P20" s="55"/>
    </row>
    <row r="21" spans="2:16" x14ac:dyDescent="0.2">
      <c r="B21" s="80"/>
      <c r="C21" s="164"/>
      <c r="D21" s="144" t="s">
        <v>42</v>
      </c>
      <c r="E21" s="83"/>
      <c r="F21" s="83"/>
      <c r="G21" s="83"/>
      <c r="H21" s="84"/>
      <c r="I21" s="84"/>
      <c r="J21" s="84"/>
      <c r="K21" s="83"/>
      <c r="L21" s="83"/>
      <c r="M21" s="83"/>
      <c r="N21" s="84"/>
      <c r="O21" s="84"/>
      <c r="P21" s="84" t="e">
        <f>P20/P19</f>
        <v>#DIV/0!</v>
      </c>
    </row>
    <row r="22" spans="2:16" ht="12.75" customHeight="1" x14ac:dyDescent="0.2">
      <c r="B22" s="80"/>
      <c r="C22" s="162" t="s">
        <v>43</v>
      </c>
      <c r="D22" s="147" t="s">
        <v>40</v>
      </c>
      <c r="E22" s="64"/>
      <c r="F22" s="65"/>
      <c r="G22" s="64"/>
      <c r="H22" s="153"/>
      <c r="I22" s="153"/>
      <c r="J22" s="153"/>
      <c r="K22" s="156"/>
      <c r="L22" s="156"/>
      <c r="M22" s="156"/>
      <c r="N22" s="62"/>
      <c r="O22" s="63"/>
      <c r="P22" s="62"/>
    </row>
    <row r="23" spans="2:16" x14ac:dyDescent="0.2">
      <c r="B23" s="80"/>
      <c r="C23" s="163"/>
      <c r="D23" s="145" t="s">
        <v>41</v>
      </c>
      <c r="E23" s="53"/>
      <c r="F23" s="54"/>
      <c r="G23" s="53"/>
      <c r="H23" s="153"/>
      <c r="I23" s="153"/>
      <c r="J23" s="153"/>
      <c r="K23" s="156"/>
      <c r="L23" s="156"/>
      <c r="M23" s="156"/>
      <c r="N23" s="55"/>
      <c r="O23" s="56"/>
      <c r="P23" s="55"/>
    </row>
    <row r="24" spans="2:16" x14ac:dyDescent="0.2">
      <c r="B24" s="80"/>
      <c r="C24" s="164"/>
      <c r="D24" s="144" t="s">
        <v>42</v>
      </c>
      <c r="E24" s="71"/>
      <c r="F24" s="72"/>
      <c r="G24" s="71"/>
      <c r="H24" s="153"/>
      <c r="I24" s="153"/>
      <c r="J24" s="153"/>
      <c r="K24" s="156"/>
      <c r="L24" s="156"/>
      <c r="M24" s="156"/>
      <c r="N24" s="69"/>
      <c r="O24" s="70"/>
      <c r="P24" s="69"/>
    </row>
    <row r="25" spans="2:16" ht="12.75" customHeight="1" x14ac:dyDescent="0.2">
      <c r="B25" s="80"/>
      <c r="C25" s="162" t="s">
        <v>44</v>
      </c>
      <c r="D25" s="147" t="s">
        <v>40</v>
      </c>
      <c r="E25" s="60">
        <v>165</v>
      </c>
      <c r="F25" s="61">
        <v>163</v>
      </c>
      <c r="G25" s="60">
        <v>161</v>
      </c>
      <c r="H25" s="153">
        <v>160</v>
      </c>
      <c r="I25" s="153">
        <v>157</v>
      </c>
      <c r="J25" s="153">
        <v>154</v>
      </c>
      <c r="K25" s="156">
        <v>156</v>
      </c>
      <c r="L25" s="156">
        <v>159</v>
      </c>
      <c r="M25" s="156">
        <v>160</v>
      </c>
      <c r="N25" s="62"/>
      <c r="O25" s="63"/>
      <c r="P25" s="62"/>
    </row>
    <row r="26" spans="2:16" x14ac:dyDescent="0.2">
      <c r="B26" s="80"/>
      <c r="C26" s="163"/>
      <c r="D26" s="145" t="s">
        <v>41</v>
      </c>
      <c r="E26" s="53">
        <v>2</v>
      </c>
      <c r="F26" s="54">
        <v>5</v>
      </c>
      <c r="G26" s="53">
        <v>6</v>
      </c>
      <c r="H26" s="153">
        <v>6</v>
      </c>
      <c r="I26" s="153">
        <v>4</v>
      </c>
      <c r="J26" s="153">
        <v>7</v>
      </c>
      <c r="K26" s="156">
        <v>13</v>
      </c>
      <c r="L26" s="156">
        <v>4</v>
      </c>
      <c r="M26" s="156">
        <v>5</v>
      </c>
      <c r="N26" s="55"/>
      <c r="O26" s="56"/>
      <c r="P26" s="55"/>
    </row>
    <row r="27" spans="2:16" x14ac:dyDescent="0.2">
      <c r="B27" s="85"/>
      <c r="C27" s="164"/>
      <c r="D27" s="144" t="s">
        <v>42</v>
      </c>
      <c r="E27" s="83">
        <f t="shared" ref="E27:M27" si="1">E26/E25</f>
        <v>1.2121212121212121E-2</v>
      </c>
      <c r="F27" s="83">
        <f t="shared" si="1"/>
        <v>3.0674846625766871E-2</v>
      </c>
      <c r="G27" s="83">
        <f t="shared" si="1"/>
        <v>3.7267080745341616E-2</v>
      </c>
      <c r="H27" s="165">
        <f t="shared" si="1"/>
        <v>3.7499999999999999E-2</v>
      </c>
      <c r="I27" s="165">
        <f t="shared" si="1"/>
        <v>2.5477707006369428E-2</v>
      </c>
      <c r="J27" s="165">
        <f t="shared" si="1"/>
        <v>4.5454545454545456E-2</v>
      </c>
      <c r="K27" s="83">
        <f t="shared" si="1"/>
        <v>8.3333333333333329E-2</v>
      </c>
      <c r="L27" s="83">
        <f t="shared" si="1"/>
        <v>2.5157232704402517E-2</v>
      </c>
      <c r="M27" s="83">
        <f t="shared" si="1"/>
        <v>3.125E-2</v>
      </c>
      <c r="N27" s="166"/>
      <c r="O27" s="166"/>
      <c r="P27" s="166"/>
    </row>
    <row r="28" spans="2:16" x14ac:dyDescent="0.2">
      <c r="B28" s="86" t="s">
        <v>45</v>
      </c>
      <c r="C28" s="125"/>
      <c r="D28" s="167" t="s">
        <v>46</v>
      </c>
      <c r="E28" s="64">
        <v>0</v>
      </c>
      <c r="F28" s="65">
        <v>3</v>
      </c>
      <c r="G28" s="64">
        <v>5</v>
      </c>
      <c r="H28" s="153">
        <v>1</v>
      </c>
      <c r="I28" s="153">
        <v>2</v>
      </c>
      <c r="J28" s="153">
        <v>4</v>
      </c>
      <c r="K28" s="64">
        <v>3</v>
      </c>
      <c r="L28" s="65">
        <v>1</v>
      </c>
      <c r="M28" s="64">
        <v>2</v>
      </c>
      <c r="N28" s="62"/>
      <c r="O28" s="63"/>
      <c r="P28" s="62"/>
    </row>
    <row r="29" spans="2:16" x14ac:dyDescent="0.2">
      <c r="B29" s="132"/>
      <c r="C29" s="134"/>
      <c r="D29" s="145" t="s">
        <v>47</v>
      </c>
      <c r="E29" s="53">
        <v>0</v>
      </c>
      <c r="F29" s="54">
        <v>3</v>
      </c>
      <c r="G29" s="53">
        <v>4</v>
      </c>
      <c r="H29" s="153">
        <v>1</v>
      </c>
      <c r="I29" s="153">
        <v>2</v>
      </c>
      <c r="J29" s="153">
        <v>4</v>
      </c>
      <c r="K29" s="53">
        <v>3</v>
      </c>
      <c r="L29" s="54">
        <v>1</v>
      </c>
      <c r="M29" s="53">
        <v>2</v>
      </c>
      <c r="N29" s="55"/>
      <c r="O29" s="56"/>
      <c r="P29" s="55"/>
    </row>
    <row r="30" spans="2:16" x14ac:dyDescent="0.2">
      <c r="B30" s="132"/>
      <c r="C30" s="134"/>
      <c r="D30" s="168" t="s">
        <v>48</v>
      </c>
      <c r="E30" s="93" t="e">
        <f t="shared" ref="E30:P30" si="2">E29/E28</f>
        <v>#DIV/0!</v>
      </c>
      <c r="F30" s="93">
        <f t="shared" si="2"/>
        <v>1</v>
      </c>
      <c r="G30" s="93">
        <f t="shared" si="2"/>
        <v>0.8</v>
      </c>
      <c r="H30" s="94">
        <f t="shared" si="2"/>
        <v>1</v>
      </c>
      <c r="I30" s="94">
        <f t="shared" si="2"/>
        <v>1</v>
      </c>
      <c r="J30" s="94">
        <f t="shared" si="2"/>
        <v>1</v>
      </c>
      <c r="K30" s="93">
        <f t="shared" si="2"/>
        <v>1</v>
      </c>
      <c r="L30" s="93">
        <f t="shared" si="2"/>
        <v>1</v>
      </c>
      <c r="M30" s="93">
        <f t="shared" si="2"/>
        <v>1</v>
      </c>
      <c r="N30" s="94" t="e">
        <f t="shared" si="2"/>
        <v>#DIV/0!</v>
      </c>
      <c r="O30" s="94" t="e">
        <f t="shared" si="2"/>
        <v>#DIV/0!</v>
      </c>
      <c r="P30" s="94" t="e">
        <f t="shared" si="2"/>
        <v>#DIV/0!</v>
      </c>
    </row>
    <row r="31" spans="2:16" x14ac:dyDescent="0.2">
      <c r="B31" s="132"/>
      <c r="C31" s="134"/>
      <c r="D31" s="145" t="s">
        <v>49</v>
      </c>
      <c r="E31" s="54">
        <v>0</v>
      </c>
      <c r="F31" s="54">
        <v>9.0299999999999994</v>
      </c>
      <c r="G31" s="54">
        <v>65.28</v>
      </c>
      <c r="H31" s="153">
        <v>2.85</v>
      </c>
      <c r="I31" s="153">
        <v>4.7699999999999996</v>
      </c>
      <c r="J31" s="153">
        <v>30.42</v>
      </c>
      <c r="K31" s="54">
        <v>16.77</v>
      </c>
      <c r="L31" s="54">
        <v>4.6500000000000004</v>
      </c>
      <c r="M31" s="54">
        <v>5.78</v>
      </c>
      <c r="N31" s="55"/>
      <c r="O31" s="56"/>
      <c r="P31" s="55"/>
    </row>
    <row r="32" spans="2:16" x14ac:dyDescent="0.2">
      <c r="B32" s="140"/>
      <c r="C32" s="142"/>
      <c r="D32" s="144" t="s">
        <v>50</v>
      </c>
      <c r="E32" s="95" t="e">
        <f t="shared" ref="E32:P32" si="3">E31/E28</f>
        <v>#DIV/0!</v>
      </c>
      <c r="F32" s="95">
        <f t="shared" si="3"/>
        <v>3.01</v>
      </c>
      <c r="G32" s="95">
        <f t="shared" si="3"/>
        <v>13.056000000000001</v>
      </c>
      <c r="H32" s="96">
        <f t="shared" si="3"/>
        <v>2.85</v>
      </c>
      <c r="I32" s="96">
        <f t="shared" si="3"/>
        <v>2.3849999999999998</v>
      </c>
      <c r="J32" s="96">
        <f t="shared" si="3"/>
        <v>7.6050000000000004</v>
      </c>
      <c r="K32" s="95">
        <f t="shared" si="3"/>
        <v>5.59</v>
      </c>
      <c r="L32" s="95">
        <f t="shared" si="3"/>
        <v>4.6500000000000004</v>
      </c>
      <c r="M32" s="95">
        <f t="shared" si="3"/>
        <v>2.89</v>
      </c>
      <c r="N32" s="96" t="e">
        <f t="shared" si="3"/>
        <v>#DIV/0!</v>
      </c>
      <c r="O32" s="96" t="e">
        <f t="shared" si="3"/>
        <v>#DIV/0!</v>
      </c>
      <c r="P32" s="96" t="e">
        <f t="shared" si="3"/>
        <v>#DIV/0!</v>
      </c>
    </row>
    <row r="34" spans="2:16" s="5" customFormat="1" x14ac:dyDescent="0.2">
      <c r="B34" s="34" t="s">
        <v>51</v>
      </c>
      <c r="C34" s="97"/>
      <c r="D34" s="97"/>
      <c r="E34" s="97"/>
      <c r="F34" s="97"/>
      <c r="G34" s="97"/>
      <c r="H34" s="98"/>
      <c r="I34" s="99" t="s">
        <v>12</v>
      </c>
      <c r="J34" s="100"/>
      <c r="K34" s="101" t="s">
        <v>13</v>
      </c>
      <c r="L34" s="102"/>
      <c r="M34" s="99" t="s">
        <v>14</v>
      </c>
      <c r="N34" s="100"/>
      <c r="O34" s="101" t="s">
        <v>15</v>
      </c>
      <c r="P34" s="102"/>
    </row>
    <row r="35" spans="2:16" ht="12.75" customHeight="1" x14ac:dyDescent="0.2">
      <c r="B35" s="103" t="s">
        <v>52</v>
      </c>
      <c r="C35" s="169"/>
      <c r="D35" s="169"/>
      <c r="E35" s="170" t="s">
        <v>53</v>
      </c>
      <c r="F35" s="170"/>
      <c r="G35" s="170"/>
      <c r="H35" s="170"/>
      <c r="I35" s="106"/>
      <c r="J35" s="107"/>
      <c r="K35" s="108"/>
      <c r="L35" s="77"/>
      <c r="M35" s="106"/>
      <c r="N35" s="107"/>
      <c r="O35" s="108"/>
      <c r="P35" s="77"/>
    </row>
    <row r="36" spans="2:16" x14ac:dyDescent="0.2">
      <c r="B36" s="169"/>
      <c r="C36" s="169"/>
      <c r="D36" s="169"/>
      <c r="E36" s="170" t="s">
        <v>54</v>
      </c>
      <c r="F36" s="170"/>
      <c r="G36" s="170"/>
      <c r="H36" s="170"/>
      <c r="I36" s="106"/>
      <c r="J36" s="107"/>
      <c r="K36" s="108"/>
      <c r="L36" s="77"/>
      <c r="M36" s="106"/>
      <c r="N36" s="107"/>
      <c r="O36" s="108"/>
      <c r="P36" s="77"/>
    </row>
    <row r="37" spans="2:16" x14ac:dyDescent="0.2">
      <c r="B37" s="169"/>
      <c r="C37" s="169"/>
      <c r="D37" s="169"/>
      <c r="E37" s="170" t="s">
        <v>55</v>
      </c>
      <c r="F37" s="170"/>
      <c r="G37" s="170"/>
      <c r="H37" s="170"/>
      <c r="I37" s="109"/>
      <c r="J37" s="110"/>
      <c r="K37" s="111"/>
      <c r="L37" s="112"/>
      <c r="M37" s="109"/>
      <c r="N37" s="110"/>
      <c r="O37" s="111"/>
      <c r="P37" s="112"/>
    </row>
    <row r="38" spans="2:16" x14ac:dyDescent="0.2">
      <c r="B38" s="171"/>
      <c r="C38" s="171"/>
      <c r="D38" s="171"/>
      <c r="E38" s="172"/>
      <c r="F38" s="171"/>
      <c r="G38" s="171"/>
      <c r="H38" s="172"/>
      <c r="I38" s="172"/>
      <c r="J38" s="172"/>
      <c r="K38" s="172"/>
      <c r="L38" s="172"/>
      <c r="M38" s="172"/>
      <c r="N38" s="172"/>
      <c r="O38" s="172"/>
      <c r="P38" s="171"/>
    </row>
    <row r="39" spans="2:16" x14ac:dyDescent="0.2">
      <c r="B39" s="171"/>
      <c r="C39" s="171"/>
      <c r="D39" s="171"/>
      <c r="E39" s="172"/>
      <c r="F39" s="171"/>
      <c r="G39" s="171"/>
      <c r="H39" s="172"/>
      <c r="I39" s="172"/>
      <c r="J39" s="172"/>
      <c r="K39" s="172"/>
      <c r="L39" s="172"/>
      <c r="M39" s="172"/>
      <c r="N39" s="172"/>
      <c r="O39" s="172"/>
      <c r="P39" s="171"/>
    </row>
    <row r="41" spans="2:16" x14ac:dyDescent="0.2">
      <c r="C41" s="115" t="s">
        <v>56</v>
      </c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</row>
    <row r="42" spans="2:16" x14ac:dyDescent="0.2">
      <c r="C42" s="117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</row>
    <row r="43" spans="2:16" x14ac:dyDescent="0.2">
      <c r="J43" s="5"/>
    </row>
    <row r="44" spans="2:16" s="9" customFormat="1" ht="13.5" thickBot="1" x14ac:dyDescent="0.25">
      <c r="C44" s="9" t="s">
        <v>57</v>
      </c>
      <c r="D44" s="119" t="s">
        <v>58</v>
      </c>
      <c r="G44" s="9" t="s">
        <v>59</v>
      </c>
      <c r="H44" s="120" t="s">
        <v>60</v>
      </c>
      <c r="I44" s="120"/>
      <c r="J44" s="120"/>
      <c r="L44" s="9" t="s">
        <v>61</v>
      </c>
      <c r="M44" s="121" t="s">
        <v>62</v>
      </c>
      <c r="N44" s="120"/>
      <c r="O44" s="120"/>
    </row>
    <row r="45" spans="2:16" x14ac:dyDescent="0.2">
      <c r="E45" s="5"/>
      <c r="H45" s="5"/>
      <c r="K45" s="122"/>
    </row>
    <row r="46" spans="2:16" x14ac:dyDescent="0.2">
      <c r="D46" s="143"/>
    </row>
  </sheetData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75" right="0.75" top="1" bottom="1" header="0.5" footer="0.5"/>
  <pageSetup scale="66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6"/>
  <sheetViews>
    <sheetView topLeftCell="D3" zoomScaleNormal="100" workbookViewId="0">
      <selection activeCell="C1" sqref="C1:P1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16" width="9.7109375" style="1" customWidth="1"/>
    <col min="17" max="16384" width="9.140625" style="1"/>
  </cols>
  <sheetData>
    <row r="1" spans="2:16" ht="79.5" customHeight="1" x14ac:dyDescent="0.2">
      <c r="C1" s="2" t="s">
        <v>0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2:16" s="5" customFormat="1" ht="13.5" thickBot="1" x14ac:dyDescent="0.25">
      <c r="B2" s="5" t="s">
        <v>1</v>
      </c>
      <c r="D2" s="6" t="s">
        <v>2</v>
      </c>
      <c r="E2" s="6"/>
      <c r="I2" s="7" t="s">
        <v>3</v>
      </c>
      <c r="J2" s="8">
        <v>1011</v>
      </c>
      <c r="M2" s="5" t="s">
        <v>4</v>
      </c>
      <c r="N2" s="9"/>
      <c r="O2" s="8">
        <v>2015</v>
      </c>
    </row>
    <row r="3" spans="2:16" x14ac:dyDescent="0.2">
      <c r="B3" s="5"/>
      <c r="I3" s="5"/>
      <c r="J3" s="5"/>
      <c r="K3" s="5"/>
      <c r="L3" s="5"/>
      <c r="M3" s="5"/>
      <c r="N3" s="5"/>
    </row>
    <row r="4" spans="2:16" s="5" customFormat="1" ht="13.5" thickBot="1" x14ac:dyDescent="0.25">
      <c r="B4" s="5" t="s">
        <v>5</v>
      </c>
      <c r="D4" s="10"/>
      <c r="E4" s="10"/>
      <c r="I4" s="7" t="s">
        <v>6</v>
      </c>
      <c r="J4" s="9"/>
      <c r="L4" s="11" t="s">
        <v>66</v>
      </c>
      <c r="M4" s="11"/>
      <c r="N4" s="11"/>
      <c r="O4" s="12"/>
    </row>
    <row r="5" spans="2:16" x14ac:dyDescent="0.2">
      <c r="B5" s="5"/>
      <c r="C5" s="5"/>
      <c r="D5" s="5"/>
      <c r="E5" s="5"/>
    </row>
    <row r="7" spans="2:16" ht="12.75" customHeight="1" x14ac:dyDescent="0.2">
      <c r="B7" s="13" t="s">
        <v>7</v>
      </c>
      <c r="C7" s="124"/>
      <c r="D7" s="125"/>
      <c r="E7" s="126" t="s">
        <v>8</v>
      </c>
      <c r="F7" s="127"/>
      <c r="G7" s="127"/>
      <c r="H7" s="128" t="s">
        <v>9</v>
      </c>
      <c r="I7" s="129"/>
      <c r="J7" s="130"/>
      <c r="K7" s="131" t="s">
        <v>10</v>
      </c>
      <c r="L7" s="127"/>
      <c r="M7" s="127"/>
      <c r="N7" s="128" t="s">
        <v>11</v>
      </c>
      <c r="O7" s="129"/>
      <c r="P7" s="130"/>
    </row>
    <row r="8" spans="2:16" ht="12.75" customHeight="1" x14ac:dyDescent="0.2">
      <c r="B8" s="132"/>
      <c r="C8" s="133"/>
      <c r="D8" s="134"/>
      <c r="E8" s="135"/>
      <c r="F8" s="136"/>
      <c r="G8" s="136"/>
      <c r="H8" s="137"/>
      <c r="I8" s="138"/>
      <c r="J8" s="139"/>
      <c r="K8" s="136"/>
      <c r="L8" s="136"/>
      <c r="M8" s="136"/>
      <c r="N8" s="137"/>
      <c r="O8" s="138"/>
      <c r="P8" s="139"/>
    </row>
    <row r="9" spans="2:16" ht="12.75" customHeight="1" x14ac:dyDescent="0.2">
      <c r="B9" s="132"/>
      <c r="C9" s="133"/>
      <c r="D9" s="134"/>
      <c r="E9" s="31" t="s">
        <v>12</v>
      </c>
      <c r="F9" s="32"/>
      <c r="G9" s="33"/>
      <c r="H9" s="34" t="s">
        <v>13</v>
      </c>
      <c r="I9" s="35"/>
      <c r="J9" s="36"/>
      <c r="K9" s="31" t="s">
        <v>14</v>
      </c>
      <c r="L9" s="32"/>
      <c r="M9" s="33"/>
      <c r="N9" s="34" t="s">
        <v>15</v>
      </c>
      <c r="O9" s="35"/>
      <c r="P9" s="36"/>
    </row>
    <row r="10" spans="2:16" s="143" customFormat="1" ht="12.75" customHeight="1" x14ac:dyDescent="0.2">
      <c r="B10" s="140"/>
      <c r="C10" s="141"/>
      <c r="D10" s="142"/>
      <c r="E10" s="40" t="s">
        <v>16</v>
      </c>
      <c r="F10" s="40" t="s">
        <v>17</v>
      </c>
      <c r="G10" s="41" t="s">
        <v>18</v>
      </c>
      <c r="H10" s="42" t="s">
        <v>19</v>
      </c>
      <c r="I10" s="43" t="s">
        <v>20</v>
      </c>
      <c r="J10" s="42" t="s">
        <v>21</v>
      </c>
      <c r="K10" s="41" t="s">
        <v>22</v>
      </c>
      <c r="L10" s="40" t="s">
        <v>23</v>
      </c>
      <c r="M10" s="41" t="s">
        <v>24</v>
      </c>
      <c r="N10" s="42" t="s">
        <v>25</v>
      </c>
      <c r="O10" s="43" t="s">
        <v>26</v>
      </c>
      <c r="P10" s="42" t="s">
        <v>27</v>
      </c>
    </row>
    <row r="11" spans="2:16" ht="12.75" customHeight="1" x14ac:dyDescent="0.2">
      <c r="B11" s="45" t="s">
        <v>28</v>
      </c>
      <c r="C11" s="125"/>
      <c r="D11" s="144" t="s">
        <v>29</v>
      </c>
      <c r="E11" s="47">
        <v>5</v>
      </c>
      <c r="F11" s="48">
        <v>13</v>
      </c>
      <c r="G11" s="49">
        <v>2</v>
      </c>
      <c r="H11" s="145">
        <v>2</v>
      </c>
      <c r="I11" s="145">
        <v>3</v>
      </c>
      <c r="J11" s="145">
        <v>0</v>
      </c>
      <c r="K11" s="156">
        <v>3</v>
      </c>
      <c r="L11" s="156">
        <v>0</v>
      </c>
      <c r="M11" s="156">
        <v>1</v>
      </c>
      <c r="N11" s="145"/>
      <c r="O11" s="146"/>
      <c r="P11" s="145"/>
    </row>
    <row r="12" spans="2:16" x14ac:dyDescent="0.2">
      <c r="B12" s="132"/>
      <c r="C12" s="134"/>
      <c r="D12" s="145" t="s">
        <v>30</v>
      </c>
      <c r="E12" s="49">
        <v>2</v>
      </c>
      <c r="F12" s="48">
        <v>3</v>
      </c>
      <c r="G12" s="49">
        <v>2</v>
      </c>
      <c r="H12" s="145">
        <v>2</v>
      </c>
      <c r="I12" s="145">
        <v>1</v>
      </c>
      <c r="J12" s="145">
        <v>0</v>
      </c>
      <c r="K12" s="156">
        <v>1</v>
      </c>
      <c r="L12" s="156">
        <v>0</v>
      </c>
      <c r="M12" s="156">
        <v>1</v>
      </c>
      <c r="N12" s="145"/>
      <c r="O12" s="146"/>
      <c r="P12" s="145"/>
    </row>
    <row r="13" spans="2:16" x14ac:dyDescent="0.2">
      <c r="B13" s="140"/>
      <c r="C13" s="142"/>
      <c r="D13" s="144" t="s">
        <v>31</v>
      </c>
      <c r="E13" s="57">
        <f t="shared" ref="E13:P13" si="0">E11/E12</f>
        <v>2.5</v>
      </c>
      <c r="F13" s="57">
        <f t="shared" si="0"/>
        <v>4.333333333333333</v>
      </c>
      <c r="G13" s="57">
        <f t="shared" si="0"/>
        <v>1</v>
      </c>
      <c r="H13" s="58">
        <f t="shared" si="0"/>
        <v>1</v>
      </c>
      <c r="I13" s="58">
        <f>I11/I12</f>
        <v>3</v>
      </c>
      <c r="J13" s="58" t="e">
        <f t="shared" si="0"/>
        <v>#DIV/0!</v>
      </c>
      <c r="K13" s="57">
        <f t="shared" si="0"/>
        <v>3</v>
      </c>
      <c r="L13" s="57" t="e">
        <f t="shared" si="0"/>
        <v>#DIV/0!</v>
      </c>
      <c r="M13" s="57">
        <f t="shared" si="0"/>
        <v>1</v>
      </c>
      <c r="N13" s="58" t="e">
        <f t="shared" si="0"/>
        <v>#DIV/0!</v>
      </c>
      <c r="O13" s="58" t="e">
        <f t="shared" si="0"/>
        <v>#DIV/0!</v>
      </c>
      <c r="P13" s="58" t="e">
        <f t="shared" si="0"/>
        <v>#DIV/0!</v>
      </c>
    </row>
    <row r="14" spans="2:16" ht="12.75" customHeight="1" x14ac:dyDescent="0.2">
      <c r="B14" s="45" t="s">
        <v>32</v>
      </c>
      <c r="C14" s="125"/>
      <c r="D14" s="147" t="s">
        <v>33</v>
      </c>
      <c r="E14" s="48">
        <v>2</v>
      </c>
      <c r="F14" s="48">
        <v>3</v>
      </c>
      <c r="G14" s="48">
        <v>2</v>
      </c>
      <c r="H14" s="153">
        <v>2</v>
      </c>
      <c r="I14" s="153">
        <v>1</v>
      </c>
      <c r="J14" s="153">
        <v>0</v>
      </c>
      <c r="K14" s="48">
        <v>1</v>
      </c>
      <c r="L14" s="48">
        <v>0</v>
      </c>
      <c r="M14" s="48">
        <v>1</v>
      </c>
      <c r="N14" s="62"/>
      <c r="O14" s="63"/>
      <c r="P14" s="62"/>
    </row>
    <row r="15" spans="2:16" ht="15" customHeight="1" x14ac:dyDescent="0.2">
      <c r="B15" s="132"/>
      <c r="C15" s="134"/>
      <c r="D15" s="152" t="s">
        <v>34</v>
      </c>
      <c r="E15" s="48">
        <v>2</v>
      </c>
      <c r="F15" s="48">
        <v>3</v>
      </c>
      <c r="G15" s="48">
        <v>2</v>
      </c>
      <c r="H15" s="153">
        <v>2</v>
      </c>
      <c r="I15" s="153">
        <v>1</v>
      </c>
      <c r="J15" s="153">
        <v>0</v>
      </c>
      <c r="K15" s="48">
        <v>1</v>
      </c>
      <c r="L15" s="48">
        <v>0</v>
      </c>
      <c r="M15" s="48">
        <v>1</v>
      </c>
      <c r="N15" s="55"/>
      <c r="O15" s="56"/>
      <c r="P15" s="55"/>
    </row>
    <row r="16" spans="2:16" ht="13.5" customHeight="1" x14ac:dyDescent="0.2">
      <c r="B16" s="132"/>
      <c r="C16" s="134"/>
      <c r="D16" s="152" t="s">
        <v>35</v>
      </c>
      <c r="E16" s="67">
        <v>0</v>
      </c>
      <c r="F16" s="68">
        <v>0</v>
      </c>
      <c r="G16" s="67"/>
      <c r="H16" s="153">
        <v>0</v>
      </c>
      <c r="I16" s="153">
        <v>0</v>
      </c>
      <c r="J16" s="153">
        <v>0</v>
      </c>
      <c r="K16" s="67">
        <v>0</v>
      </c>
      <c r="L16" s="68">
        <v>0</v>
      </c>
      <c r="M16" s="67">
        <v>0</v>
      </c>
      <c r="N16" s="69"/>
      <c r="O16" s="70"/>
      <c r="P16" s="69"/>
    </row>
    <row r="17" spans="2:16" x14ac:dyDescent="0.2">
      <c r="B17" s="140"/>
      <c r="C17" s="142"/>
      <c r="D17" s="144" t="s">
        <v>36</v>
      </c>
      <c r="E17" s="74">
        <f t="shared" ref="E17:P17" si="1">E15/E14</f>
        <v>1</v>
      </c>
      <c r="F17" s="74">
        <f t="shared" si="1"/>
        <v>1</v>
      </c>
      <c r="G17" s="74">
        <f t="shared" si="1"/>
        <v>1</v>
      </c>
      <c r="H17" s="75">
        <f t="shared" si="1"/>
        <v>1</v>
      </c>
      <c r="I17" s="75">
        <f t="shared" si="1"/>
        <v>1</v>
      </c>
      <c r="J17" s="75" t="e">
        <f t="shared" si="1"/>
        <v>#DIV/0!</v>
      </c>
      <c r="K17" s="74">
        <f t="shared" si="1"/>
        <v>1</v>
      </c>
      <c r="L17" s="74" t="e">
        <f t="shared" si="1"/>
        <v>#DIV/0!</v>
      </c>
      <c r="M17" s="74">
        <f t="shared" si="1"/>
        <v>1</v>
      </c>
      <c r="N17" s="75" t="e">
        <f t="shared" si="1"/>
        <v>#DIV/0!</v>
      </c>
      <c r="O17" s="75" t="e">
        <f t="shared" si="1"/>
        <v>#DIV/0!</v>
      </c>
      <c r="P17" s="75" t="e">
        <f t="shared" si="1"/>
        <v>#DIV/0!</v>
      </c>
    </row>
    <row r="18" spans="2:16" x14ac:dyDescent="0.2">
      <c r="B18" s="76" t="s">
        <v>37</v>
      </c>
      <c r="C18" s="161"/>
      <c r="D18" s="145"/>
      <c r="E18" s="49"/>
      <c r="F18" s="48"/>
      <c r="G18" s="49"/>
      <c r="H18" s="153"/>
      <c r="I18" s="153"/>
      <c r="J18" s="153"/>
      <c r="K18" s="156"/>
      <c r="L18" s="156"/>
      <c r="M18" s="156"/>
      <c r="N18" s="55"/>
      <c r="O18" s="56"/>
      <c r="P18" s="55"/>
    </row>
    <row r="19" spans="2:16" x14ac:dyDescent="0.2">
      <c r="B19" s="78" t="s">
        <v>38</v>
      </c>
      <c r="C19" s="162" t="s">
        <v>39</v>
      </c>
      <c r="D19" s="147" t="s">
        <v>40</v>
      </c>
      <c r="E19" s="60"/>
      <c r="F19" s="61"/>
      <c r="G19" s="60"/>
      <c r="H19" s="153"/>
      <c r="I19" s="153"/>
      <c r="J19" s="153"/>
      <c r="K19" s="156"/>
      <c r="L19" s="156"/>
      <c r="M19" s="156"/>
      <c r="N19" s="62"/>
      <c r="O19" s="63"/>
      <c r="P19" s="62"/>
    </row>
    <row r="20" spans="2:16" x14ac:dyDescent="0.2">
      <c r="B20" s="80"/>
      <c r="C20" s="163"/>
      <c r="D20" s="145" t="s">
        <v>41</v>
      </c>
      <c r="E20" s="53"/>
      <c r="F20" s="54"/>
      <c r="G20" s="53"/>
      <c r="H20" s="153"/>
      <c r="I20" s="153"/>
      <c r="J20" s="153"/>
      <c r="K20" s="156"/>
      <c r="L20" s="156"/>
      <c r="M20" s="156"/>
      <c r="N20" s="55"/>
      <c r="O20" s="56"/>
      <c r="P20" s="55"/>
    </row>
    <row r="21" spans="2:16" x14ac:dyDescent="0.2">
      <c r="B21" s="80"/>
      <c r="C21" s="164"/>
      <c r="D21" s="144" t="s">
        <v>42</v>
      </c>
      <c r="E21" s="83"/>
      <c r="F21" s="83"/>
      <c r="G21" s="83"/>
      <c r="H21" s="84"/>
      <c r="I21" s="84"/>
      <c r="J21" s="84"/>
      <c r="K21" s="83"/>
      <c r="L21" s="83"/>
      <c r="M21" s="83"/>
      <c r="N21" s="84"/>
      <c r="O21" s="84"/>
      <c r="P21" s="84" t="e">
        <f>P20/P19</f>
        <v>#DIV/0!</v>
      </c>
    </row>
    <row r="22" spans="2:16" ht="12.75" customHeight="1" x14ac:dyDescent="0.2">
      <c r="B22" s="80"/>
      <c r="C22" s="162" t="s">
        <v>43</v>
      </c>
      <c r="D22" s="147" t="s">
        <v>40</v>
      </c>
      <c r="E22" s="64"/>
      <c r="F22" s="65"/>
      <c r="G22" s="64"/>
      <c r="H22" s="153"/>
      <c r="I22" s="153"/>
      <c r="J22" s="153"/>
      <c r="K22" s="156"/>
      <c r="L22" s="156"/>
      <c r="M22" s="156"/>
      <c r="N22" s="62"/>
      <c r="O22" s="63"/>
      <c r="P22" s="62"/>
    </row>
    <row r="23" spans="2:16" x14ac:dyDescent="0.2">
      <c r="B23" s="80"/>
      <c r="C23" s="163"/>
      <c r="D23" s="145" t="s">
        <v>41</v>
      </c>
      <c r="E23" s="53"/>
      <c r="F23" s="54"/>
      <c r="G23" s="53"/>
      <c r="H23" s="153"/>
      <c r="I23" s="153"/>
      <c r="J23" s="153"/>
      <c r="K23" s="156"/>
      <c r="L23" s="156"/>
      <c r="M23" s="156"/>
      <c r="N23" s="55"/>
      <c r="O23" s="56"/>
      <c r="P23" s="55"/>
    </row>
    <row r="24" spans="2:16" x14ac:dyDescent="0.2">
      <c r="B24" s="80"/>
      <c r="C24" s="164"/>
      <c r="D24" s="144" t="s">
        <v>42</v>
      </c>
      <c r="E24" s="71"/>
      <c r="F24" s="72"/>
      <c r="G24" s="71"/>
      <c r="H24" s="153"/>
      <c r="I24" s="153"/>
      <c r="J24" s="153"/>
      <c r="K24" s="156"/>
      <c r="L24" s="156"/>
      <c r="M24" s="156"/>
      <c r="N24" s="69"/>
      <c r="O24" s="70"/>
      <c r="P24" s="69"/>
    </row>
    <row r="25" spans="2:16" ht="12.75" customHeight="1" x14ac:dyDescent="0.2">
      <c r="B25" s="80"/>
      <c r="C25" s="162" t="s">
        <v>44</v>
      </c>
      <c r="D25" s="147" t="s">
        <v>40</v>
      </c>
      <c r="E25" s="60">
        <v>152</v>
      </c>
      <c r="F25" s="61">
        <v>148</v>
      </c>
      <c r="G25" s="60">
        <v>146</v>
      </c>
      <c r="H25" s="153">
        <v>142</v>
      </c>
      <c r="I25" s="153">
        <v>143</v>
      </c>
      <c r="J25" s="153">
        <v>142</v>
      </c>
      <c r="K25" s="156">
        <v>142</v>
      </c>
      <c r="L25" s="156">
        <v>143</v>
      </c>
      <c r="M25" s="156">
        <v>143</v>
      </c>
      <c r="N25" s="62"/>
      <c r="O25" s="63"/>
      <c r="P25" s="62"/>
    </row>
    <row r="26" spans="2:16" x14ac:dyDescent="0.2">
      <c r="B26" s="80"/>
      <c r="C26" s="163"/>
      <c r="D26" s="145" t="s">
        <v>41</v>
      </c>
      <c r="E26" s="53">
        <v>0</v>
      </c>
      <c r="F26" s="54">
        <v>5</v>
      </c>
      <c r="G26" s="53">
        <v>0</v>
      </c>
      <c r="H26" s="153">
        <v>2</v>
      </c>
      <c r="I26" s="153">
        <v>10</v>
      </c>
      <c r="J26" s="153">
        <v>3</v>
      </c>
      <c r="K26" s="156">
        <v>32</v>
      </c>
      <c r="L26" s="156">
        <v>7</v>
      </c>
      <c r="M26" s="156">
        <v>26</v>
      </c>
      <c r="N26" s="55"/>
      <c r="O26" s="56"/>
      <c r="P26" s="55"/>
    </row>
    <row r="27" spans="2:16" x14ac:dyDescent="0.2">
      <c r="B27" s="85"/>
      <c r="C27" s="164"/>
      <c r="D27" s="144" t="s">
        <v>42</v>
      </c>
      <c r="E27" s="83">
        <f t="shared" ref="E27:M27" si="2">E26/E25</f>
        <v>0</v>
      </c>
      <c r="F27" s="83">
        <f t="shared" si="2"/>
        <v>3.3783783783783786E-2</v>
      </c>
      <c r="G27" s="83">
        <f t="shared" si="2"/>
        <v>0</v>
      </c>
      <c r="H27" s="165">
        <f t="shared" si="2"/>
        <v>1.4084507042253521E-2</v>
      </c>
      <c r="I27" s="165">
        <f t="shared" si="2"/>
        <v>6.9930069930069935E-2</v>
      </c>
      <c r="J27" s="165">
        <f t="shared" si="2"/>
        <v>2.1126760563380281E-2</v>
      </c>
      <c r="K27" s="83">
        <f t="shared" si="2"/>
        <v>0.22535211267605634</v>
      </c>
      <c r="L27" s="83">
        <f t="shared" si="2"/>
        <v>4.8951048951048952E-2</v>
      </c>
      <c r="M27" s="83">
        <f t="shared" si="2"/>
        <v>0.18181818181818182</v>
      </c>
      <c r="N27" s="166"/>
      <c r="O27" s="166"/>
      <c r="P27" s="166"/>
    </row>
    <row r="28" spans="2:16" x14ac:dyDescent="0.2">
      <c r="B28" s="86" t="s">
        <v>45</v>
      </c>
      <c r="C28" s="125"/>
      <c r="D28" s="167" t="s">
        <v>46</v>
      </c>
      <c r="E28" s="64">
        <v>0</v>
      </c>
      <c r="F28" s="65">
        <v>3</v>
      </c>
      <c r="G28" s="64">
        <v>0</v>
      </c>
      <c r="H28" s="153">
        <v>0</v>
      </c>
      <c r="I28" s="153">
        <v>9</v>
      </c>
      <c r="J28" s="153">
        <v>1</v>
      </c>
      <c r="K28" s="64">
        <v>6</v>
      </c>
      <c r="L28" s="65">
        <v>1</v>
      </c>
      <c r="M28" s="64">
        <v>0</v>
      </c>
      <c r="N28" s="62"/>
      <c r="O28" s="63"/>
      <c r="P28" s="62"/>
    </row>
    <row r="29" spans="2:16" x14ac:dyDescent="0.2">
      <c r="B29" s="132"/>
      <c r="C29" s="134"/>
      <c r="D29" s="145" t="s">
        <v>47</v>
      </c>
      <c r="E29" s="53">
        <v>0</v>
      </c>
      <c r="F29" s="54">
        <v>3</v>
      </c>
      <c r="G29" s="53">
        <v>0</v>
      </c>
      <c r="H29" s="153">
        <v>0</v>
      </c>
      <c r="I29" s="153">
        <v>9</v>
      </c>
      <c r="J29" s="153">
        <v>1</v>
      </c>
      <c r="K29" s="53">
        <v>6</v>
      </c>
      <c r="L29" s="54">
        <v>1</v>
      </c>
      <c r="M29" s="53">
        <v>0</v>
      </c>
      <c r="N29" s="55"/>
      <c r="O29" s="56"/>
      <c r="P29" s="55"/>
    </row>
    <row r="30" spans="2:16" x14ac:dyDescent="0.2">
      <c r="B30" s="132"/>
      <c r="C30" s="134"/>
      <c r="D30" s="168" t="s">
        <v>48</v>
      </c>
      <c r="E30" s="93" t="e">
        <f t="shared" ref="E30:P30" si="3">E29/E28</f>
        <v>#DIV/0!</v>
      </c>
      <c r="F30" s="93">
        <f t="shared" si="3"/>
        <v>1</v>
      </c>
      <c r="G30" s="93" t="e">
        <f t="shared" si="3"/>
        <v>#DIV/0!</v>
      </c>
      <c r="H30" s="94" t="e">
        <f t="shared" si="3"/>
        <v>#DIV/0!</v>
      </c>
      <c r="I30" s="94">
        <f t="shared" si="3"/>
        <v>1</v>
      </c>
      <c r="J30" s="94">
        <f t="shared" si="3"/>
        <v>1</v>
      </c>
      <c r="K30" s="93">
        <f t="shared" si="3"/>
        <v>1</v>
      </c>
      <c r="L30" s="93">
        <f t="shared" si="3"/>
        <v>1</v>
      </c>
      <c r="M30" s="93" t="e">
        <f t="shared" si="3"/>
        <v>#DIV/0!</v>
      </c>
      <c r="N30" s="94" t="e">
        <f t="shared" si="3"/>
        <v>#DIV/0!</v>
      </c>
      <c r="O30" s="94" t="e">
        <f t="shared" si="3"/>
        <v>#DIV/0!</v>
      </c>
      <c r="P30" s="94" t="e">
        <f t="shared" si="3"/>
        <v>#DIV/0!</v>
      </c>
    </row>
    <row r="31" spans="2:16" x14ac:dyDescent="0.2">
      <c r="B31" s="132"/>
      <c r="C31" s="134"/>
      <c r="D31" s="145" t="s">
        <v>49</v>
      </c>
      <c r="E31" s="54">
        <v>0</v>
      </c>
      <c r="F31" s="54">
        <v>29.78</v>
      </c>
      <c r="G31" s="54">
        <v>0</v>
      </c>
      <c r="H31" s="153">
        <v>0</v>
      </c>
      <c r="I31" s="153">
        <v>25.55</v>
      </c>
      <c r="J31" s="153">
        <v>1.38</v>
      </c>
      <c r="K31" s="54">
        <v>18.7</v>
      </c>
      <c r="L31" s="54">
        <v>4.9000000000000004</v>
      </c>
      <c r="M31" s="54">
        <v>0</v>
      </c>
      <c r="N31" s="55"/>
      <c r="O31" s="56"/>
      <c r="P31" s="55"/>
    </row>
    <row r="32" spans="2:16" x14ac:dyDescent="0.2">
      <c r="B32" s="140"/>
      <c r="C32" s="142"/>
      <c r="D32" s="144" t="s">
        <v>50</v>
      </c>
      <c r="E32" s="95" t="e">
        <f t="shared" ref="E32:P32" si="4">E31/E28</f>
        <v>#DIV/0!</v>
      </c>
      <c r="F32" s="95">
        <f t="shared" si="4"/>
        <v>9.9266666666666676</v>
      </c>
      <c r="G32" s="95" t="e">
        <f t="shared" si="4"/>
        <v>#DIV/0!</v>
      </c>
      <c r="H32" s="96" t="e">
        <f t="shared" si="4"/>
        <v>#DIV/0!</v>
      </c>
      <c r="I32" s="96">
        <f t="shared" si="4"/>
        <v>2.838888888888889</v>
      </c>
      <c r="J32" s="96">
        <f t="shared" si="4"/>
        <v>1.38</v>
      </c>
      <c r="K32" s="95">
        <f t="shared" si="4"/>
        <v>3.1166666666666667</v>
      </c>
      <c r="L32" s="95">
        <f t="shared" si="4"/>
        <v>4.9000000000000004</v>
      </c>
      <c r="M32" s="95" t="e">
        <f t="shared" si="4"/>
        <v>#DIV/0!</v>
      </c>
      <c r="N32" s="96" t="e">
        <f t="shared" si="4"/>
        <v>#DIV/0!</v>
      </c>
      <c r="O32" s="96" t="e">
        <f t="shared" si="4"/>
        <v>#DIV/0!</v>
      </c>
      <c r="P32" s="96" t="e">
        <f t="shared" si="4"/>
        <v>#DIV/0!</v>
      </c>
    </row>
    <row r="34" spans="2:16" s="5" customFormat="1" x14ac:dyDescent="0.2">
      <c r="B34" s="34" t="s">
        <v>51</v>
      </c>
      <c r="C34" s="97"/>
      <c r="D34" s="97"/>
      <c r="E34" s="97"/>
      <c r="F34" s="97"/>
      <c r="G34" s="97"/>
      <c r="H34" s="98"/>
      <c r="I34" s="99" t="s">
        <v>12</v>
      </c>
      <c r="J34" s="100"/>
      <c r="K34" s="101" t="s">
        <v>13</v>
      </c>
      <c r="L34" s="102"/>
      <c r="M34" s="99" t="s">
        <v>14</v>
      </c>
      <c r="N34" s="100"/>
      <c r="O34" s="101" t="s">
        <v>15</v>
      </c>
      <c r="P34" s="102"/>
    </row>
    <row r="35" spans="2:16" ht="12.75" customHeight="1" x14ac:dyDescent="0.2">
      <c r="B35" s="103" t="s">
        <v>52</v>
      </c>
      <c r="C35" s="169"/>
      <c r="D35" s="169"/>
      <c r="E35" s="170" t="s">
        <v>53</v>
      </c>
      <c r="F35" s="170"/>
      <c r="G35" s="170"/>
      <c r="H35" s="170"/>
      <c r="I35" s="106"/>
      <c r="J35" s="107"/>
      <c r="K35" s="108"/>
      <c r="L35" s="77"/>
      <c r="M35" s="106"/>
      <c r="N35" s="107"/>
      <c r="O35" s="108"/>
      <c r="P35" s="77"/>
    </row>
    <row r="36" spans="2:16" x14ac:dyDescent="0.2">
      <c r="B36" s="169"/>
      <c r="C36" s="169"/>
      <c r="D36" s="169"/>
      <c r="E36" s="170" t="s">
        <v>54</v>
      </c>
      <c r="F36" s="170"/>
      <c r="G36" s="170"/>
      <c r="H36" s="170"/>
      <c r="I36" s="106"/>
      <c r="J36" s="107"/>
      <c r="K36" s="108"/>
      <c r="L36" s="77"/>
      <c r="M36" s="106"/>
      <c r="N36" s="107"/>
      <c r="O36" s="108"/>
      <c r="P36" s="77"/>
    </row>
    <row r="37" spans="2:16" x14ac:dyDescent="0.2">
      <c r="B37" s="169"/>
      <c r="C37" s="169"/>
      <c r="D37" s="169"/>
      <c r="E37" s="170" t="s">
        <v>55</v>
      </c>
      <c r="F37" s="170"/>
      <c r="G37" s="170"/>
      <c r="H37" s="170"/>
      <c r="I37" s="109"/>
      <c r="J37" s="110"/>
      <c r="K37" s="111"/>
      <c r="L37" s="112"/>
      <c r="M37" s="109"/>
      <c r="N37" s="110"/>
      <c r="O37" s="111"/>
      <c r="P37" s="112"/>
    </row>
    <row r="38" spans="2:16" x14ac:dyDescent="0.2">
      <c r="B38" s="171"/>
      <c r="C38" s="171"/>
      <c r="D38" s="171"/>
      <c r="E38" s="172"/>
      <c r="F38" s="171"/>
      <c r="G38" s="171"/>
      <c r="H38" s="172"/>
      <c r="I38" s="172"/>
      <c r="J38" s="172"/>
      <c r="K38" s="172"/>
      <c r="L38" s="172"/>
      <c r="M38" s="172"/>
      <c r="N38" s="172"/>
      <c r="O38" s="172"/>
      <c r="P38" s="171"/>
    </row>
    <row r="39" spans="2:16" x14ac:dyDescent="0.2">
      <c r="B39" s="171"/>
      <c r="C39" s="171"/>
      <c r="D39" s="171"/>
      <c r="E39" s="172"/>
      <c r="F39" s="171"/>
      <c r="G39" s="171"/>
      <c r="H39" s="172"/>
      <c r="I39" s="172"/>
      <c r="J39" s="172"/>
      <c r="K39" s="172"/>
      <c r="L39" s="172"/>
      <c r="M39" s="172"/>
      <c r="N39" s="172"/>
      <c r="O39" s="172"/>
      <c r="P39" s="171"/>
    </row>
    <row r="41" spans="2:16" x14ac:dyDescent="0.2">
      <c r="C41" s="115" t="s">
        <v>56</v>
      </c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</row>
    <row r="42" spans="2:16" x14ac:dyDescent="0.2">
      <c r="C42" s="117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</row>
    <row r="43" spans="2:16" x14ac:dyDescent="0.2">
      <c r="J43" s="5"/>
    </row>
    <row r="44" spans="2:16" s="9" customFormat="1" ht="13.5" thickBot="1" x14ac:dyDescent="0.25">
      <c r="C44" s="9" t="s">
        <v>57</v>
      </c>
      <c r="D44" s="119" t="s">
        <v>58</v>
      </c>
      <c r="G44" s="9" t="s">
        <v>59</v>
      </c>
      <c r="H44" s="120" t="s">
        <v>60</v>
      </c>
      <c r="I44" s="120"/>
      <c r="J44" s="120"/>
      <c r="L44" s="9" t="s">
        <v>61</v>
      </c>
      <c r="M44" s="121" t="s">
        <v>62</v>
      </c>
      <c r="N44" s="120"/>
      <c r="O44" s="120"/>
    </row>
    <row r="45" spans="2:16" x14ac:dyDescent="0.2">
      <c r="E45" s="5"/>
      <c r="H45" s="5"/>
      <c r="K45" s="122"/>
    </row>
    <row r="46" spans="2:16" x14ac:dyDescent="0.2">
      <c r="D46" s="143"/>
    </row>
  </sheetData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75" right="0.75" top="1" bottom="1" header="0.5" footer="0.5"/>
  <pageSetup scale="66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GO 133-C Report</vt:lpstr>
      <vt:lpstr>Catheys Valley</vt:lpstr>
      <vt:lpstr>Exchequer</vt:lpstr>
      <vt:lpstr>Hornitos</vt:lpstr>
      <vt:lpstr>Mt. Bullion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Rubenstein, Gregory</dc:creator>
  <cp:lastModifiedBy>Rubenstein, Gregory</cp:lastModifiedBy>
  <dcterms:created xsi:type="dcterms:W3CDTF">2015-11-16T21:38:14Z</dcterms:created>
  <dcterms:modified xsi:type="dcterms:W3CDTF">2015-11-16T21:39:12Z</dcterms:modified>
</cp:coreProperties>
</file>