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2995" windowHeight="10035"/>
  </bookViews>
  <sheets>
    <sheet name="GO 133-C Report-Foresthill" sheetId="1" r:id="rId1"/>
  </sheets>
  <calcPr calcId="152511"/>
</workbook>
</file>

<file path=xl/calcChain.xml><?xml version="1.0" encoding="utf-8"?>
<calcChain xmlns="http://schemas.openxmlformats.org/spreadsheetml/2006/main">
  <c r="K57" i="1" l="1"/>
  <c r="J57" i="1"/>
  <c r="I57" i="1"/>
</calcChain>
</file>

<file path=xl/sharedStrings.xml><?xml version="1.0" encoding="utf-8"?>
<sst xmlns="http://schemas.openxmlformats.org/spreadsheetml/2006/main" count="91" uniqueCount="72">
  <si>
    <t>California Public Utilities Commission
Service Quality Standards Reporting
General Order No. 133-C</t>
  </si>
  <si>
    <t xml:space="preserve">   Company Name: </t>
  </si>
  <si>
    <t>Sebastian dba Foresthill Telephone</t>
  </si>
  <si>
    <t>U#:</t>
  </si>
  <si>
    <t>1009-C</t>
  </si>
  <si>
    <t xml:space="preserve">Report Year: </t>
  </si>
  <si>
    <t xml:space="preserve">   Reporting Unit Type: </t>
  </si>
  <si>
    <t>Reporting Unit Name:</t>
  </si>
  <si>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</si>
  <si>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</si>
  <si>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</si>
  <si>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</si>
  <si>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</si>
  <si>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</si>
  <si>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</si>
  <si>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</si>
  <si>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</si>
  <si>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</si>
  <si>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</si>
  <si>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</si>
  <si>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</si>
  <si>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</si>
  <si>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</si>
  <si>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</si>
  <si>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</si>
  <si>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Installation Interval</t>
    </r>
    <r>
      <rPr>
        <sz val="10"/>
        <rFont val="Arial"/>
      </rPr>
      <t xml:space="preserve">
Min. standard = 5 bus. days</t>
    </r>
  </si>
  <si>
    <t>Total # of business days</t>
  </si>
  <si>
    <t>Total # of service orders</t>
  </si>
  <si>
    <t>Avg. # of business days</t>
  </si>
  <si>
    <r>
      <t xml:space="preserve">Installation Commitment </t>
    </r>
    <r>
      <rPr>
        <b/>
        <sz val="10"/>
        <color indexed="10"/>
        <rFont val="Arial"/>
        <family val="2"/>
      </rPr>
      <t>New Installs &amp; reconnects (LCC USOC $28.00) only</t>
    </r>
    <r>
      <rPr>
        <sz val="10"/>
        <rFont val="Arial"/>
      </rPr>
      <t xml:space="preserve">
Min. standard = 95% commitment met</t>
    </r>
  </si>
  <si>
    <t>Total # of installation commitments</t>
  </si>
  <si>
    <t>Total # of installation commitment met</t>
  </si>
  <si>
    <t>Total # of installation commitment missed</t>
  </si>
  <si>
    <t>% of commitment met</t>
  </si>
  <si>
    <t>Customer Trouble Report</t>
  </si>
  <si>
    <t xml:space="preserve"> </t>
  </si>
  <si>
    <t>Min. Standard</t>
  </si>
  <si>
    <t>% of trouble reports</t>
  </si>
  <si>
    <t xml:space="preserve"> 8% (8 per 100 working lines for units w/ 1,001 - 2,999 lines)</t>
  </si>
  <si>
    <t>Total # of working lines</t>
  </si>
  <si>
    <t>Total # of trouble reports</t>
  </si>
  <si>
    <r>
      <t xml:space="preserve"> 10% (10 per 100 working lines for units w/ </t>
    </r>
    <r>
      <rPr>
        <b/>
        <sz val="10"/>
        <color indexed="23"/>
        <rFont val="Arial"/>
        <family val="2"/>
      </rPr>
      <t xml:space="preserve">≤ </t>
    </r>
    <r>
      <rPr>
        <sz val="10"/>
        <color indexed="23"/>
        <rFont val="Arial"/>
        <family val="2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</si>
  <si>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</si>
  <si>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of outage report tickets                  </t>
    </r>
    <r>
      <rPr>
        <b/>
        <sz val="10"/>
        <color indexed="10"/>
        <rFont val="Arial"/>
        <family val="2"/>
      </rPr>
      <t>NO DIAL TONE -Voice only</t>
    </r>
  </si>
  <si>
    <r>
      <t xml:space="preserve">Total # 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</si>
  <si>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</si>
  <si>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t>Sum of the duration of all outages (hh:mm)</t>
  </si>
  <si>
    <t>Avg. outage duration  (hh:mm)</t>
  </si>
  <si>
    <t>Measurement (Compile quarterly, file annually on February 15)</t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</si>
  <si>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</si>
  <si>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t>Total # of calls for TR, Billing &amp; Non-Billing</t>
  </si>
  <si>
    <t>Total # of call seconds to reach live agent</t>
  </si>
  <si>
    <r>
      <t xml:space="preserve">% </t>
    </r>
    <r>
      <rPr>
        <b/>
        <sz val="10"/>
        <color indexed="23"/>
        <rFont val="Arial"/>
        <family val="2"/>
      </rPr>
      <t xml:space="preserve">≤ </t>
    </r>
    <r>
      <rPr>
        <sz val="10"/>
        <color indexed="23"/>
        <rFont val="Arial"/>
        <family val="2"/>
      </rPr>
      <t>60 seconds</t>
    </r>
  </si>
  <si>
    <t>Primary Utility Contact Information</t>
  </si>
  <si>
    <t>Name:</t>
  </si>
  <si>
    <t>David D Clark</t>
  </si>
  <si>
    <t>Phone:</t>
  </si>
  <si>
    <t>559-846-6277</t>
  </si>
  <si>
    <t>Email:</t>
  </si>
  <si>
    <t>dclark@sebastiancorp.com</t>
  </si>
  <si>
    <t xml:space="preserve"> 6% (6 per 100 working lines for units w/ ≥ 3,000 lines)</t>
  </si>
  <si>
    <t xml:space="preserve">Total # of working lines </t>
  </si>
  <si>
    <t xml:space="preserve">Total # of trouble reports  </t>
  </si>
  <si>
    <t>Date filed
(05/15/2016)</t>
  </si>
  <si>
    <t>Date filed
(08/15/2016)</t>
  </si>
  <si>
    <t>Date filed
(11/15/2016)</t>
  </si>
  <si>
    <t>Date filed
(02/15/2017)</t>
  </si>
  <si>
    <t>69:06</t>
  </si>
  <si>
    <t>50:90</t>
  </si>
  <si>
    <t>60:29</t>
  </si>
  <si>
    <t>5.09</t>
  </si>
  <si>
    <t>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</si>
</sst>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[hh]:mm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u/>
      <sz val="10"/>
      <name val="Arial"/>
      <family val="2"/>
    </font>
    <font>
      <sz val="10"/>
      <color theme="0" tint="-0.499984740745262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15" fillId="0" borderId="0"/>
  </cellStyleXfs>
  <cellXfs count="16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5" fillId="2" borderId="1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/>
    <xf numFmtId="0" fontId="4" fillId="2" borderId="10" xfId="0" applyFont="1" applyFill="1" applyBorder="1"/>
    <xf numFmtId="0" fontId="4" fillId="2" borderId="15" xfId="0" applyFont="1" applyFill="1" applyBorder="1"/>
    <xf numFmtId="0" fontId="4" fillId="2" borderId="11" xfId="0" applyFont="1" applyFill="1" applyBorder="1"/>
    <xf numFmtId="0" fontId="4" fillId="0" borderId="15" xfId="0" applyFont="1" applyBorder="1"/>
    <xf numFmtId="0" fontId="4" fillId="0" borderId="11" xfId="0" applyFont="1" applyBorder="1"/>
    <xf numFmtId="0" fontId="4" fillId="3" borderId="11" xfId="0" applyFont="1" applyFill="1" applyBorder="1"/>
    <xf numFmtId="0" fontId="4" fillId="3" borderId="15" xfId="0" applyFont="1" applyFill="1" applyBorder="1"/>
    <xf numFmtId="0" fontId="4" fillId="2" borderId="8" xfId="0" applyFont="1" applyFill="1" applyBorder="1"/>
    <xf numFmtId="0" fontId="4" fillId="2" borderId="14" xfId="0" applyFont="1" applyFill="1" applyBorder="1"/>
    <xf numFmtId="2" fontId="4" fillId="0" borderId="14" xfId="0" applyNumberFormat="1" applyFont="1" applyFill="1" applyBorder="1"/>
    <xf numFmtId="2" fontId="4" fillId="3" borderId="14" xfId="0" applyNumberFormat="1" applyFont="1" applyFill="1" applyBorder="1"/>
    <xf numFmtId="0" fontId="4" fillId="0" borderId="14" xfId="0" applyFont="1" applyBorder="1"/>
    <xf numFmtId="0" fontId="4" fillId="0" borderId="8" xfId="0" applyFont="1" applyBorder="1"/>
    <xf numFmtId="0" fontId="2" fillId="0" borderId="13" xfId="0" applyFont="1" applyBorder="1"/>
    <xf numFmtId="0" fontId="4" fillId="2" borderId="3" xfId="0" applyFont="1" applyFill="1" applyBorder="1"/>
    <xf numFmtId="0" fontId="4" fillId="2" borderId="13" xfId="0" applyFont="1" applyFill="1" applyBorder="1"/>
    <xf numFmtId="0" fontId="4" fillId="0" borderId="13" xfId="0" applyFont="1" applyBorder="1"/>
    <xf numFmtId="0" fontId="4" fillId="0" borderId="3" xfId="0" applyFont="1" applyBorder="1"/>
    <xf numFmtId="0" fontId="4" fillId="3" borderId="3" xfId="0" applyFont="1" applyFill="1" applyBorder="1"/>
    <xf numFmtId="0" fontId="4" fillId="3" borderId="13" xfId="0" applyFont="1" applyFill="1" applyBorder="1"/>
    <xf numFmtId="0" fontId="4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3" borderId="8" xfId="0" applyFont="1" applyFill="1" applyBorder="1"/>
    <xf numFmtId="0" fontId="4" fillId="3" borderId="14" xfId="0" applyFont="1" applyFill="1" applyBorder="1"/>
    <xf numFmtId="10" fontId="4" fillId="2" borderId="15" xfId="0" applyNumberFormat="1" applyFont="1" applyFill="1" applyBorder="1"/>
    <xf numFmtId="10" fontId="4" fillId="4" borderId="15" xfId="0" applyNumberFormat="1" applyFont="1" applyFill="1" applyBorder="1"/>
    <xf numFmtId="10" fontId="4" fillId="5" borderId="14" xfId="0" applyNumberFormat="1" applyFont="1" applyFill="1" applyBorder="1"/>
    <xf numFmtId="0" fontId="8" fillId="2" borderId="15" xfId="0" applyFont="1" applyFill="1" applyBorder="1"/>
    <xf numFmtId="0" fontId="4" fillId="0" borderId="18" xfId="0" applyFont="1" applyBorder="1"/>
    <xf numFmtId="10" fontId="4" fillId="2" borderId="19" xfId="0" applyNumberFormat="1" applyFont="1" applyFill="1" applyBorder="1"/>
    <xf numFmtId="10" fontId="4" fillId="4" borderId="19" xfId="0" applyNumberFormat="1" applyFont="1" applyFill="1" applyBorder="1"/>
    <xf numFmtId="10" fontId="4" fillId="5" borderId="19" xfId="0" applyNumberFormat="1" applyFont="1" applyFill="1" applyBorder="1"/>
    <xf numFmtId="10" fontId="4" fillId="0" borderId="19" xfId="0" applyNumberFormat="1" applyFont="1" applyFill="1" applyBorder="1"/>
    <xf numFmtId="0" fontId="9" fillId="0" borderId="16" xfId="0" applyFont="1" applyBorder="1"/>
    <xf numFmtId="0" fontId="4" fillId="2" borderId="0" xfId="0" applyFont="1" applyFill="1" applyBorder="1"/>
    <xf numFmtId="0" fontId="4" fillId="2" borderId="16" xfId="0" applyFont="1" applyFill="1" applyBorder="1"/>
    <xf numFmtId="0" fontId="4" fillId="0" borderId="16" xfId="0" applyFont="1" applyBorder="1"/>
    <xf numFmtId="0" fontId="4" fillId="0" borderId="0" xfId="0" applyFont="1" applyBorder="1"/>
    <xf numFmtId="0" fontId="4" fillId="3" borderId="0" xfId="0" applyFont="1" applyFill="1" applyBorder="1"/>
    <xf numFmtId="0" fontId="4" fillId="3" borderId="16" xfId="0" applyFont="1" applyFill="1" applyBorder="1"/>
    <xf numFmtId="0" fontId="9" fillId="0" borderId="15" xfId="0" applyFont="1" applyBorder="1"/>
    <xf numFmtId="0" fontId="9" fillId="0" borderId="14" xfId="0" applyFont="1" applyBorder="1"/>
    <xf numFmtId="0" fontId="2" fillId="0" borderId="13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10" fontId="4" fillId="5" borderId="15" xfId="0" applyNumberFormat="1" applyFont="1" applyFill="1" applyBorder="1"/>
    <xf numFmtId="10" fontId="4" fillId="0" borderId="16" xfId="0" applyNumberFormat="1" applyFont="1" applyBorder="1"/>
    <xf numFmtId="49" fontId="4" fillId="6" borderId="15" xfId="0" applyNumberFormat="1" applyFont="1" applyFill="1" applyBorder="1" applyAlignment="1">
      <alignment horizontal="center"/>
    </xf>
    <xf numFmtId="46" fontId="4" fillId="0" borderId="15" xfId="0" applyNumberFormat="1" applyFont="1" applyBorder="1" applyAlignment="1">
      <alignment horizontal="center"/>
    </xf>
    <xf numFmtId="164" fontId="4" fillId="5" borderId="15" xfId="0" applyNumberFormat="1" applyFont="1" applyFill="1" applyBorder="1" applyAlignment="1">
      <alignment horizontal="right"/>
    </xf>
    <xf numFmtId="49" fontId="4" fillId="0" borderId="15" xfId="0" applyNumberFormat="1" applyFont="1" applyBorder="1" applyAlignment="1">
      <alignment horizontal="right"/>
    </xf>
    <xf numFmtId="49" fontId="4" fillId="0" borderId="15" xfId="0" applyNumberFormat="1" applyFont="1" applyBorder="1" applyAlignment="1">
      <alignment horizontal="center"/>
    </xf>
    <xf numFmtId="164" fontId="4" fillId="5" borderId="15" xfId="0" applyNumberFormat="1" applyFont="1" applyFill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165" fontId="4" fillId="0" borderId="0" xfId="0" applyNumberFormat="1" applyFont="1"/>
    <xf numFmtId="3" fontId="4" fillId="0" borderId="0" xfId="0" applyNumberFormat="1" applyFont="1"/>
    <xf numFmtId="0" fontId="16" fillId="0" borderId="13" xfId="0" applyFont="1" applyBorder="1"/>
    <xf numFmtId="0" fontId="16" fillId="0" borderId="15" xfId="0" applyFont="1" applyBorder="1"/>
    <xf numFmtId="0" fontId="16" fillId="0" borderId="18" xfId="0" applyFont="1" applyBorder="1"/>
    <xf numFmtId="0" fontId="4" fillId="0" borderId="21" xfId="0" applyFont="1" applyBorder="1"/>
    <xf numFmtId="0" fontId="4" fillId="0" borderId="19" xfId="0" applyFont="1" applyBorder="1"/>
    <xf numFmtId="0" fontId="4" fillId="0" borderId="22" xfId="0" applyFont="1" applyBorder="1"/>
    <xf numFmtId="0" fontId="4" fillId="3" borderId="22" xfId="0" applyFont="1" applyFill="1" applyBorder="1"/>
    <xf numFmtId="0" fontId="4" fillId="3" borderId="19" xfId="0" applyFont="1" applyFill="1" applyBorder="1"/>
    <xf numFmtId="3" fontId="8" fillId="2" borderId="3" xfId="0" applyNumberFormat="1" applyFont="1" applyFill="1" applyBorder="1"/>
    <xf numFmtId="3" fontId="8" fillId="2" borderId="13" xfId="0" applyNumberFormat="1" applyFont="1" applyFill="1" applyBorder="1"/>
    <xf numFmtId="3" fontId="8" fillId="2" borderId="4" xfId="0" applyNumberFormat="1" applyFont="1" applyFill="1" applyBorder="1"/>
    <xf numFmtId="0" fontId="4" fillId="6" borderId="1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3" fillId="0" borderId="1" xfId="1" applyBorder="1" applyAlignment="1" applyProtection="1">
      <alignment horizontal="left"/>
    </xf>
    <xf numFmtId="0" fontId="4" fillId="0" borderId="10" xfId="0" applyFont="1" applyFill="1" applyBorder="1" applyAlignment="1"/>
    <xf numFmtId="0" fontId="4" fillId="0" borderId="12" xfId="0" applyFont="1" applyBorder="1" applyAlignment="1"/>
    <xf numFmtId="0" fontId="12" fillId="0" borderId="15" xfId="0" applyFont="1" applyFill="1" applyBorder="1" applyAlignment="1"/>
    <xf numFmtId="0" fontId="4" fillId="3" borderId="10" xfId="0" applyFont="1" applyFill="1" applyBorder="1" applyAlignment="1"/>
    <xf numFmtId="0" fontId="2" fillId="3" borderId="12" xfId="0" applyFont="1" applyFill="1" applyBorder="1" applyAlignment="1"/>
    <xf numFmtId="10" fontId="4" fillId="0" borderId="10" xfId="0" applyNumberFormat="1" applyFont="1" applyFill="1" applyBorder="1" applyAlignment="1"/>
    <xf numFmtId="10" fontId="4" fillId="0" borderId="12" xfId="0" applyNumberFormat="1" applyFont="1" applyBorder="1" applyAlignment="1"/>
    <xf numFmtId="0" fontId="4" fillId="3" borderId="12" xfId="0" applyFont="1" applyFill="1" applyBorder="1" applyAlignment="1"/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Border="1" applyAlignment="1"/>
    <xf numFmtId="49" fontId="4" fillId="0" borderId="10" xfId="0" applyNumberFormat="1" applyFont="1" applyFill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/>
    <xf numFmtId="0" fontId="5" fillId="0" borderId="13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16" fillId="0" borderId="2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0" fontId="4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lark@sebastiancorp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57"/>
  <sheetViews>
    <sheetView tabSelected="1" zoomScaleNormal="100" workbookViewId="0">
      <selection activeCell="C1" sqref="C1:P1"/>
    </sheetView>
  </sheetViews>
  <sheetFormatPr defaultRowHeight="12.75" x14ac:dyDescent="0.2"/>
  <cols>
    <col min="1" max="1" width="2.7109375" style="2" customWidth="1"/>
    <col min="2" max="2" width="4.5703125" style="2" customWidth="1"/>
    <col min="3" max="3" width="26" style="2" customWidth="1"/>
    <col min="4" max="4" width="36.140625" style="2" customWidth="1"/>
    <col min="5" max="9" width="9.7109375" style="2" customWidth="1"/>
    <col min="10" max="10" width="10.28515625" style="2" bestFit="1" customWidth="1"/>
    <col min="11" max="16" width="9.7109375" style="2" customWidth="1"/>
    <col min="17" max="16384" width="9.140625" style="2"/>
  </cols>
  <sheetData>
    <row r="1" spans="2:16" ht="79.5" customHeight="1" x14ac:dyDescent="0.2">
      <c r="B1" s="1"/>
      <c r="C1" s="134" t="s">
        <v>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2:16" s="3" customFormat="1" ht="13.5" thickBot="1" x14ac:dyDescent="0.25">
      <c r="B2" s="3" t="s">
        <v>1</v>
      </c>
      <c r="D2" s="136" t="s">
        <v>2</v>
      </c>
      <c r="E2" s="137"/>
      <c r="I2" s="4" t="s">
        <v>3</v>
      </c>
      <c r="J2" s="5" t="s">
        <v>4</v>
      </c>
      <c r="M2" s="3" t="s">
        <v>5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6</v>
      </c>
      <c r="D4" s="7"/>
      <c r="E4" s="7"/>
      <c r="I4" s="4" t="s">
        <v>7</v>
      </c>
      <c r="J4" s="6"/>
      <c r="L4" s="5"/>
      <c r="M4" s="5"/>
      <c r="N4" s="5"/>
      <c r="O4" s="8"/>
    </row>
    <row r="5" spans="2:16" x14ac:dyDescent="0.2">
      <c r="B5" s="3"/>
      <c r="C5" s="3"/>
      <c r="D5" s="3"/>
      <c r="E5" s="3"/>
    </row>
    <row r="7" spans="2:16" ht="12.75" customHeight="1" x14ac:dyDescent="0.2">
      <c r="B7" s="138" t="s">
        <v>8</v>
      </c>
      <c r="C7" s="139"/>
      <c r="D7" s="107"/>
      <c r="E7" s="142" t="s">
        <v>63</v>
      </c>
      <c r="F7" s="143"/>
      <c r="G7" s="143"/>
      <c r="H7" s="146" t="s">
        <v>64</v>
      </c>
      <c r="I7" s="147"/>
      <c r="J7" s="148"/>
      <c r="K7" s="152" t="s">
        <v>65</v>
      </c>
      <c r="L7" s="153"/>
      <c r="M7" s="153"/>
      <c r="N7" s="146" t="s">
        <v>66</v>
      </c>
      <c r="O7" s="147"/>
      <c r="P7" s="148"/>
    </row>
    <row r="8" spans="2:16" ht="12.75" customHeight="1" x14ac:dyDescent="0.2">
      <c r="B8" s="108"/>
      <c r="C8" s="140"/>
      <c r="D8" s="109"/>
      <c r="E8" s="144"/>
      <c r="F8" s="145"/>
      <c r="G8" s="145"/>
      <c r="H8" s="149"/>
      <c r="I8" s="150"/>
      <c r="J8" s="151"/>
      <c r="K8" s="154"/>
      <c r="L8" s="154"/>
      <c r="M8" s="154"/>
      <c r="N8" s="149"/>
      <c r="O8" s="150"/>
      <c r="P8" s="151"/>
    </row>
    <row r="9" spans="2:16" ht="12.75" customHeight="1" x14ac:dyDescent="0.2">
      <c r="B9" s="108"/>
      <c r="C9" s="140"/>
      <c r="D9" s="109"/>
      <c r="E9" s="155" t="s">
        <v>9</v>
      </c>
      <c r="F9" s="156"/>
      <c r="G9" s="157"/>
      <c r="H9" s="112" t="s">
        <v>10</v>
      </c>
      <c r="I9" s="119"/>
      <c r="J9" s="120"/>
      <c r="K9" s="158" t="s">
        <v>11</v>
      </c>
      <c r="L9" s="159"/>
      <c r="M9" s="160"/>
      <c r="N9" s="112" t="s">
        <v>12</v>
      </c>
      <c r="O9" s="119"/>
      <c r="P9" s="120"/>
    </row>
    <row r="10" spans="2:16" s="15" customFormat="1" ht="12.75" customHeight="1" x14ac:dyDescent="0.2">
      <c r="B10" s="110"/>
      <c r="C10" s="141"/>
      <c r="D10" s="111"/>
      <c r="E10" s="9" t="s">
        <v>13</v>
      </c>
      <c r="F10" s="9" t="s">
        <v>14</v>
      </c>
      <c r="G10" s="10" t="s">
        <v>15</v>
      </c>
      <c r="H10" s="11" t="s">
        <v>16</v>
      </c>
      <c r="I10" s="12" t="s">
        <v>17</v>
      </c>
      <c r="J10" s="11" t="s">
        <v>18</v>
      </c>
      <c r="K10" s="13" t="s">
        <v>19</v>
      </c>
      <c r="L10" s="14" t="s">
        <v>20</v>
      </c>
      <c r="M10" s="13" t="s">
        <v>21</v>
      </c>
      <c r="N10" s="11" t="s">
        <v>22</v>
      </c>
      <c r="O10" s="12" t="s">
        <v>23</v>
      </c>
      <c r="P10" s="11" t="s">
        <v>24</v>
      </c>
    </row>
    <row r="11" spans="2:16" ht="12.75" customHeight="1" x14ac:dyDescent="0.2">
      <c r="B11" s="121" t="s">
        <v>25</v>
      </c>
      <c r="C11" s="107"/>
      <c r="D11" s="16" t="s">
        <v>26</v>
      </c>
      <c r="E11" s="17">
        <v>20</v>
      </c>
      <c r="F11" s="18">
        <v>21</v>
      </c>
      <c r="G11" s="19">
        <v>23</v>
      </c>
      <c r="H11" s="20"/>
      <c r="I11" s="21"/>
      <c r="J11" s="20"/>
      <c r="K11" s="22"/>
      <c r="L11" s="23"/>
      <c r="M11" s="22"/>
      <c r="N11" s="20"/>
      <c r="O11" s="21"/>
      <c r="P11" s="20"/>
    </row>
    <row r="12" spans="2:16" x14ac:dyDescent="0.2">
      <c r="B12" s="108"/>
      <c r="C12" s="109"/>
      <c r="D12" s="20" t="s">
        <v>27</v>
      </c>
      <c r="E12" s="19">
        <v>33</v>
      </c>
      <c r="F12" s="18">
        <v>14</v>
      </c>
      <c r="G12" s="19">
        <v>108</v>
      </c>
      <c r="H12" s="20"/>
      <c r="I12" s="21"/>
      <c r="J12" s="20"/>
      <c r="K12" s="22"/>
      <c r="L12" s="23"/>
      <c r="M12" s="22"/>
      <c r="N12" s="20"/>
      <c r="O12" s="21"/>
      <c r="P12" s="20"/>
    </row>
    <row r="13" spans="2:16" x14ac:dyDescent="0.2">
      <c r="B13" s="110"/>
      <c r="C13" s="111"/>
      <c r="D13" s="16" t="s">
        <v>28</v>
      </c>
      <c r="E13" s="24">
        <v>1.65</v>
      </c>
      <c r="F13" s="25">
        <v>0.66</v>
      </c>
      <c r="G13" s="24">
        <v>4.6900000000000004</v>
      </c>
      <c r="H13" s="26"/>
      <c r="I13" s="26"/>
      <c r="J13" s="26"/>
      <c r="K13" s="27"/>
      <c r="L13" s="27"/>
      <c r="M13" s="27"/>
      <c r="N13" s="28"/>
      <c r="O13" s="29"/>
      <c r="P13" s="28"/>
    </row>
    <row r="14" spans="2:16" ht="12.75" customHeight="1" x14ac:dyDescent="0.2">
      <c r="B14" s="121" t="s">
        <v>29</v>
      </c>
      <c r="C14" s="107"/>
      <c r="D14" s="30" t="s">
        <v>30</v>
      </c>
      <c r="E14" s="31">
        <v>33</v>
      </c>
      <c r="F14" s="32">
        <v>14</v>
      </c>
      <c r="G14" s="31">
        <v>108</v>
      </c>
      <c r="H14" s="33"/>
      <c r="I14" s="34"/>
      <c r="J14" s="33"/>
      <c r="K14" s="35"/>
      <c r="L14" s="36"/>
      <c r="M14" s="35"/>
      <c r="N14" s="33"/>
      <c r="O14" s="34"/>
      <c r="P14" s="33"/>
    </row>
    <row r="15" spans="2:16" ht="15" customHeight="1" x14ac:dyDescent="0.2">
      <c r="B15" s="108"/>
      <c r="C15" s="109"/>
      <c r="D15" s="37" t="s">
        <v>31</v>
      </c>
      <c r="E15" s="19">
        <v>33</v>
      </c>
      <c r="F15" s="18">
        <v>14</v>
      </c>
      <c r="G15" s="19">
        <v>108</v>
      </c>
      <c r="H15" s="20"/>
      <c r="I15" s="21"/>
      <c r="J15" s="20"/>
      <c r="K15" s="22"/>
      <c r="L15" s="23"/>
      <c r="M15" s="22"/>
      <c r="N15" s="20"/>
      <c r="O15" s="21"/>
      <c r="P15" s="20"/>
    </row>
    <row r="16" spans="2:16" ht="13.5" customHeight="1" x14ac:dyDescent="0.2">
      <c r="B16" s="108"/>
      <c r="C16" s="109"/>
      <c r="D16" s="38" t="s">
        <v>32</v>
      </c>
      <c r="E16" s="24">
        <v>0</v>
      </c>
      <c r="F16" s="25">
        <v>0</v>
      </c>
      <c r="G16" s="24">
        <v>0</v>
      </c>
      <c r="H16" s="28"/>
      <c r="I16" s="29"/>
      <c r="J16" s="28"/>
      <c r="K16" s="39"/>
      <c r="L16" s="40"/>
      <c r="M16" s="39"/>
      <c r="N16" s="28"/>
      <c r="O16" s="29"/>
      <c r="P16" s="28"/>
    </row>
    <row r="17" spans="2:22" ht="21.75" customHeight="1" x14ac:dyDescent="0.2">
      <c r="B17" s="110"/>
      <c r="C17" s="111"/>
      <c r="D17" s="28" t="s">
        <v>33</v>
      </c>
      <c r="E17" s="41">
        <v>1</v>
      </c>
      <c r="F17" s="41">
        <v>1</v>
      </c>
      <c r="G17" s="41">
        <v>1</v>
      </c>
      <c r="H17" s="42"/>
      <c r="I17" s="42"/>
      <c r="J17" s="42"/>
      <c r="K17" s="43"/>
      <c r="L17" s="43"/>
      <c r="M17" s="43"/>
      <c r="N17" s="43"/>
      <c r="O17" s="43"/>
      <c r="P17" s="43"/>
    </row>
    <row r="18" spans="2:22" x14ac:dyDescent="0.2">
      <c r="B18" s="122" t="s">
        <v>34</v>
      </c>
      <c r="C18" s="95"/>
      <c r="D18" s="20"/>
      <c r="E18" s="19" t="s">
        <v>35</v>
      </c>
      <c r="F18" s="18" t="s">
        <v>35</v>
      </c>
      <c r="G18" s="19" t="s">
        <v>35</v>
      </c>
      <c r="H18" s="20"/>
      <c r="I18" s="21"/>
      <c r="J18" s="20"/>
      <c r="K18" s="22"/>
      <c r="L18" s="23"/>
      <c r="M18" s="22"/>
      <c r="N18" s="20"/>
      <c r="O18" s="21"/>
      <c r="P18" s="20"/>
    </row>
    <row r="19" spans="2:22" x14ac:dyDescent="0.2">
      <c r="B19" s="123" t="s">
        <v>36</v>
      </c>
      <c r="C19" s="126" t="s">
        <v>60</v>
      </c>
      <c r="D19" s="78" t="s">
        <v>61</v>
      </c>
      <c r="E19" s="86"/>
      <c r="F19" s="87"/>
      <c r="G19" s="88"/>
      <c r="H19" s="33"/>
      <c r="I19" s="34"/>
      <c r="J19" s="33"/>
      <c r="K19" s="35"/>
      <c r="L19" s="36"/>
      <c r="M19" s="35"/>
      <c r="N19" s="33"/>
      <c r="O19" s="34"/>
      <c r="P19" s="33"/>
    </row>
    <row r="20" spans="2:22" x14ac:dyDescent="0.2">
      <c r="B20" s="124"/>
      <c r="C20" s="127"/>
      <c r="D20" s="79" t="s">
        <v>62</v>
      </c>
      <c r="E20" s="44"/>
      <c r="F20" s="44"/>
      <c r="G20" s="44"/>
      <c r="H20" s="20"/>
      <c r="I20" s="21"/>
      <c r="J20" s="20"/>
      <c r="K20" s="22"/>
      <c r="L20" s="23"/>
      <c r="M20" s="22"/>
      <c r="N20" s="20"/>
      <c r="O20" s="21"/>
      <c r="P20" s="20"/>
    </row>
    <row r="21" spans="2:22" ht="13.5" thickBot="1" x14ac:dyDescent="0.25">
      <c r="B21" s="124"/>
      <c r="C21" s="128"/>
      <c r="D21" s="80" t="s">
        <v>37</v>
      </c>
      <c r="E21" s="46"/>
      <c r="F21" s="46"/>
      <c r="G21" s="46"/>
      <c r="H21" s="47"/>
      <c r="I21" s="47"/>
      <c r="J21" s="47"/>
      <c r="K21" s="48"/>
      <c r="L21" s="48"/>
      <c r="M21" s="48"/>
      <c r="N21" s="49"/>
      <c r="O21" s="49"/>
      <c r="P21" s="49"/>
    </row>
    <row r="22" spans="2:22" ht="12.75" customHeight="1" x14ac:dyDescent="0.2">
      <c r="B22" s="124"/>
      <c r="C22" s="129" t="s">
        <v>38</v>
      </c>
      <c r="D22" s="81" t="s">
        <v>39</v>
      </c>
      <c r="E22" s="86">
        <v>2512</v>
      </c>
      <c r="F22" s="87">
        <v>2507</v>
      </c>
      <c r="G22" s="88">
        <v>2513</v>
      </c>
      <c r="H22" s="53"/>
      <c r="I22" s="54"/>
      <c r="J22" s="53"/>
      <c r="K22" s="55"/>
      <c r="L22" s="56"/>
      <c r="M22" s="55"/>
      <c r="N22" s="33"/>
      <c r="O22" s="34"/>
      <c r="P22" s="33"/>
    </row>
    <row r="23" spans="2:22" x14ac:dyDescent="0.2">
      <c r="B23" s="124"/>
      <c r="C23" s="130"/>
      <c r="D23" s="20" t="s">
        <v>40</v>
      </c>
      <c r="E23" s="44">
        <v>53</v>
      </c>
      <c r="F23" s="44">
        <v>59</v>
      </c>
      <c r="G23" s="44">
        <v>66</v>
      </c>
      <c r="H23" s="20"/>
      <c r="I23" s="21"/>
      <c r="J23" s="20"/>
      <c r="K23" s="22"/>
      <c r="L23" s="23"/>
      <c r="M23" s="22"/>
      <c r="N23" s="20"/>
      <c r="O23" s="21"/>
      <c r="P23" s="20"/>
    </row>
    <row r="24" spans="2:22" ht="13.5" thickBot="1" x14ac:dyDescent="0.25">
      <c r="B24" s="124"/>
      <c r="C24" s="131"/>
      <c r="D24" s="45" t="s">
        <v>37</v>
      </c>
      <c r="E24" s="46">
        <v>2.1000000000000001E-2</v>
      </c>
      <c r="F24" s="46">
        <v>2.35E-2</v>
      </c>
      <c r="G24" s="46">
        <v>2.6200000000000001E-2</v>
      </c>
      <c r="H24" s="82"/>
      <c r="I24" s="83"/>
      <c r="J24" s="82"/>
      <c r="K24" s="84"/>
      <c r="L24" s="85"/>
      <c r="M24" s="84"/>
      <c r="N24" s="82"/>
      <c r="O24" s="83"/>
      <c r="P24" s="82"/>
    </row>
    <row r="25" spans="2:22" ht="12.75" customHeight="1" x14ac:dyDescent="0.2">
      <c r="B25" s="124"/>
      <c r="C25" s="132" t="s">
        <v>41</v>
      </c>
      <c r="D25" s="50" t="s">
        <v>39</v>
      </c>
      <c r="E25" s="51"/>
      <c r="F25" s="52"/>
      <c r="G25" s="51"/>
      <c r="H25" s="53"/>
      <c r="I25" s="54"/>
      <c r="J25" s="53"/>
      <c r="K25" s="55"/>
      <c r="L25" s="56"/>
      <c r="M25" s="55"/>
      <c r="N25" s="53"/>
      <c r="O25" s="54"/>
      <c r="P25" s="53"/>
    </row>
    <row r="26" spans="2:22" x14ac:dyDescent="0.2">
      <c r="B26" s="124"/>
      <c r="C26" s="132"/>
      <c r="D26" s="57" t="s">
        <v>40</v>
      </c>
      <c r="E26" s="19"/>
      <c r="F26" s="18"/>
      <c r="G26" s="19"/>
      <c r="H26" s="20"/>
      <c r="I26" s="21"/>
      <c r="J26" s="20"/>
      <c r="K26" s="22"/>
      <c r="L26" s="23"/>
      <c r="M26" s="22"/>
      <c r="N26" s="20"/>
      <c r="O26" s="21"/>
      <c r="P26" s="20"/>
    </row>
    <row r="27" spans="2:22" x14ac:dyDescent="0.2">
      <c r="B27" s="125"/>
      <c r="C27" s="133"/>
      <c r="D27" s="58" t="s">
        <v>37</v>
      </c>
      <c r="E27" s="24" t="s">
        <v>35</v>
      </c>
      <c r="F27" s="25"/>
      <c r="G27" s="24" t="s">
        <v>35</v>
      </c>
      <c r="H27" s="28"/>
      <c r="I27" s="29"/>
      <c r="J27" s="28"/>
      <c r="K27" s="39"/>
      <c r="L27" s="40"/>
      <c r="M27" s="39"/>
      <c r="N27" s="28"/>
      <c r="O27" s="29"/>
      <c r="P27" s="28"/>
    </row>
    <row r="28" spans="2:22" ht="25.5" x14ac:dyDescent="0.2">
      <c r="B28" s="106" t="s">
        <v>42</v>
      </c>
      <c r="C28" s="107"/>
      <c r="D28" s="59" t="s">
        <v>43</v>
      </c>
      <c r="E28" s="31">
        <v>14</v>
      </c>
      <c r="F28" s="32">
        <v>10</v>
      </c>
      <c r="G28" s="31">
        <v>14</v>
      </c>
      <c r="H28" s="33"/>
      <c r="I28" s="34"/>
      <c r="J28" s="33"/>
      <c r="K28" s="35"/>
      <c r="L28" s="36"/>
      <c r="M28" s="35"/>
      <c r="N28" s="33"/>
      <c r="O28" s="34"/>
      <c r="P28" s="33"/>
      <c r="T28" s="77"/>
      <c r="U28" s="77"/>
      <c r="V28" s="77"/>
    </row>
    <row r="29" spans="2:22" x14ac:dyDescent="0.2">
      <c r="B29" s="108"/>
      <c r="C29" s="109"/>
      <c r="D29" s="60" t="s">
        <v>44</v>
      </c>
      <c r="E29" s="19">
        <v>14</v>
      </c>
      <c r="F29" s="18">
        <v>10</v>
      </c>
      <c r="G29" s="19">
        <v>14</v>
      </c>
      <c r="H29" s="20"/>
      <c r="I29" s="21"/>
      <c r="J29" s="20"/>
      <c r="K29" s="22"/>
      <c r="L29" s="23"/>
      <c r="M29" s="22"/>
      <c r="N29" s="20"/>
      <c r="O29" s="21"/>
      <c r="P29" s="20"/>
    </row>
    <row r="30" spans="2:22" x14ac:dyDescent="0.2">
      <c r="B30" s="108"/>
      <c r="C30" s="109"/>
      <c r="D30" s="61" t="s">
        <v>45</v>
      </c>
      <c r="E30" s="41">
        <v>1</v>
      </c>
      <c r="F30" s="41">
        <v>1</v>
      </c>
      <c r="G30" s="41">
        <v>1</v>
      </c>
      <c r="H30" s="42"/>
      <c r="I30" s="42"/>
      <c r="J30" s="42"/>
      <c r="K30" s="62"/>
      <c r="L30" s="62"/>
      <c r="M30" s="62"/>
      <c r="N30" s="63"/>
      <c r="O30" s="63"/>
      <c r="P30" s="63"/>
    </row>
    <row r="31" spans="2:22" x14ac:dyDescent="0.2">
      <c r="B31" s="108"/>
      <c r="C31" s="109"/>
      <c r="D31" s="60" t="s">
        <v>46</v>
      </c>
      <c r="E31" s="64" t="s">
        <v>67</v>
      </c>
      <c r="F31" s="64" t="s">
        <v>68</v>
      </c>
      <c r="G31" s="64" t="s">
        <v>69</v>
      </c>
      <c r="H31" s="65"/>
      <c r="I31" s="65"/>
      <c r="J31" s="65"/>
      <c r="K31" s="66"/>
      <c r="L31" s="66"/>
      <c r="M31" s="66"/>
      <c r="N31" s="67"/>
      <c r="O31" s="67"/>
      <c r="P31" s="67"/>
    </row>
    <row r="32" spans="2:22" x14ac:dyDescent="0.2">
      <c r="B32" s="110"/>
      <c r="C32" s="111"/>
      <c r="D32" s="16" t="s">
        <v>47</v>
      </c>
      <c r="E32" s="89">
        <v>4.93</v>
      </c>
      <c r="F32" s="64" t="s">
        <v>70</v>
      </c>
      <c r="G32" s="64" t="s">
        <v>71</v>
      </c>
      <c r="H32" s="68"/>
      <c r="I32" s="68"/>
      <c r="J32" s="68"/>
      <c r="K32" s="69"/>
      <c r="L32" s="69"/>
      <c r="M32" s="69"/>
      <c r="N32" s="69"/>
      <c r="O32" s="69"/>
      <c r="P32" s="69"/>
    </row>
    <row r="34" spans="2:16" s="3" customFormat="1" x14ac:dyDescent="0.2">
      <c r="B34" s="112" t="s">
        <v>48</v>
      </c>
      <c r="C34" s="113"/>
      <c r="D34" s="113"/>
      <c r="E34" s="113"/>
      <c r="F34" s="113"/>
      <c r="G34" s="113"/>
      <c r="H34" s="114"/>
      <c r="I34" s="115" t="s">
        <v>9</v>
      </c>
      <c r="J34" s="116"/>
      <c r="K34" s="117" t="s">
        <v>10</v>
      </c>
      <c r="L34" s="118"/>
      <c r="M34" s="115" t="s">
        <v>11</v>
      </c>
      <c r="N34" s="116"/>
      <c r="O34" s="117" t="s">
        <v>12</v>
      </c>
      <c r="P34" s="118"/>
    </row>
    <row r="35" spans="2:16" ht="12.75" customHeight="1" x14ac:dyDescent="0.2">
      <c r="B35" s="102" t="s">
        <v>49</v>
      </c>
      <c r="C35" s="103"/>
      <c r="D35" s="103"/>
      <c r="E35" s="96" t="s">
        <v>50</v>
      </c>
      <c r="F35" s="96"/>
      <c r="G35" s="96"/>
      <c r="H35" s="96"/>
      <c r="I35" s="97" t="s">
        <v>35</v>
      </c>
      <c r="J35" s="98"/>
      <c r="K35" s="104" t="s">
        <v>35</v>
      </c>
      <c r="L35" s="105"/>
      <c r="M35" s="97" t="s">
        <v>35</v>
      </c>
      <c r="N35" s="101"/>
      <c r="O35" s="94"/>
      <c r="P35" s="95"/>
    </row>
    <row r="36" spans="2:16" x14ac:dyDescent="0.2">
      <c r="B36" s="103"/>
      <c r="C36" s="103"/>
      <c r="D36" s="103"/>
      <c r="E36" s="96" t="s">
        <v>51</v>
      </c>
      <c r="F36" s="96"/>
      <c r="G36" s="96"/>
      <c r="H36" s="96"/>
      <c r="I36" s="97" t="s">
        <v>35</v>
      </c>
      <c r="J36" s="98"/>
      <c r="K36" s="104" t="s">
        <v>35</v>
      </c>
      <c r="L36" s="105"/>
      <c r="M36" s="97"/>
      <c r="N36" s="101"/>
      <c r="O36" s="94"/>
      <c r="P36" s="95"/>
    </row>
    <row r="37" spans="2:16" x14ac:dyDescent="0.2">
      <c r="B37" s="103"/>
      <c r="C37" s="103"/>
      <c r="D37" s="103"/>
      <c r="E37" s="96" t="s">
        <v>52</v>
      </c>
      <c r="F37" s="96"/>
      <c r="G37" s="96"/>
      <c r="H37" s="96"/>
      <c r="I37" s="97" t="s">
        <v>35</v>
      </c>
      <c r="J37" s="98"/>
      <c r="K37" s="99" t="s">
        <v>35</v>
      </c>
      <c r="L37" s="100"/>
      <c r="M37" s="97"/>
      <c r="N37" s="101"/>
      <c r="O37" s="94"/>
      <c r="P37" s="95"/>
    </row>
    <row r="38" spans="2:16" x14ac:dyDescent="0.2">
      <c r="B38" s="70"/>
      <c r="C38" s="70"/>
      <c r="D38" s="70"/>
      <c r="E38" s="71"/>
      <c r="F38" s="70"/>
      <c r="G38" s="70"/>
      <c r="H38" s="71"/>
      <c r="I38" s="71"/>
      <c r="J38" s="71"/>
      <c r="K38" s="71"/>
      <c r="L38" s="71"/>
      <c r="M38" s="71"/>
      <c r="N38" s="71"/>
      <c r="O38" s="71"/>
      <c r="P38" s="70"/>
    </row>
    <row r="39" spans="2:16" x14ac:dyDescent="0.2">
      <c r="B39" s="70"/>
      <c r="C39" s="70"/>
      <c r="D39" s="70"/>
      <c r="E39" s="71"/>
      <c r="F39" s="70"/>
      <c r="G39" s="70"/>
      <c r="H39" s="71"/>
      <c r="I39" s="71"/>
      <c r="J39" s="71"/>
      <c r="K39" s="71"/>
      <c r="L39" s="71"/>
      <c r="M39" s="71"/>
      <c r="N39" s="71"/>
      <c r="O39" s="71"/>
      <c r="P39" s="70"/>
    </row>
    <row r="41" spans="2:16" x14ac:dyDescent="0.2">
      <c r="C41" s="90" t="s">
        <v>53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</row>
    <row r="42" spans="2:16" x14ac:dyDescent="0.2"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2:16" x14ac:dyDescent="0.2">
      <c r="J43" s="3"/>
    </row>
    <row r="44" spans="2:16" s="6" customFormat="1" ht="13.5" thickBot="1" x14ac:dyDescent="0.25">
      <c r="C44" s="6" t="s">
        <v>54</v>
      </c>
      <c r="D44" s="74" t="s">
        <v>55</v>
      </c>
      <c r="G44" s="6" t="s">
        <v>56</v>
      </c>
      <c r="H44" s="92" t="s">
        <v>57</v>
      </c>
      <c r="I44" s="92"/>
      <c r="J44" s="92"/>
      <c r="L44" s="6" t="s">
        <v>58</v>
      </c>
      <c r="M44" s="93" t="s">
        <v>59</v>
      </c>
      <c r="N44" s="92"/>
      <c r="O44" s="92"/>
    </row>
    <row r="45" spans="2:16" x14ac:dyDescent="0.2">
      <c r="E45" s="3"/>
      <c r="H45" s="3"/>
      <c r="K45" s="75"/>
    </row>
    <row r="57" spans="9:11" x14ac:dyDescent="0.2">
      <c r="I57" s="76" t="e">
        <f>SUM(H31/H28)</f>
        <v>#DIV/0!</v>
      </c>
      <c r="J57" s="76" t="e">
        <f>SUM(I31/I28)</f>
        <v>#DIV/0!</v>
      </c>
      <c r="K57" s="76" t="e">
        <f>SUM(J31/J28)</f>
        <v>#DIV/0!</v>
      </c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I36:J36"/>
    <mergeCell ref="K36:L36"/>
    <mergeCell ref="M36:N36"/>
    <mergeCell ref="B28:C32"/>
    <mergeCell ref="B34:H34"/>
    <mergeCell ref="I34:J34"/>
    <mergeCell ref="K34:L34"/>
    <mergeCell ref="M34:N34"/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</mergeCells>
  <hyperlinks>
    <hyperlink ref="M44" r:id="rId1"/>
  </hyperlinks>
  <pageMargins left="0.25" right="0.25" top="0.5" bottom="0.5" header="0.5" footer="0.5"/>
  <pageSetup scale="67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 133-C Report-Foresthill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Husmann</dc:creator>
  <cp:lastModifiedBy>Rubenstein, Gregory</cp:lastModifiedBy>
  <dcterms:created xsi:type="dcterms:W3CDTF">2014-05-07T19:12:09Z</dcterms:created>
  <dcterms:modified xsi:type="dcterms:W3CDTF">2016-06-06T21:17:57Z</dcterms:modified>
</cp:coreProperties>
</file>