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2025" yWindow="-120" windowWidth="15480" windowHeight="7560"/>
  </bookViews>
  <sheets>
    <sheet name="GO 133-C Report" sheetId="1" r:id="rId1"/>
  </sheets>
  <calcPr calcId="145621"/>
</workbook>
</file>

<file path=xl/calcChain.xml><?xml version="1.0" encoding="utf-8"?>
<calcChain xmlns="http://schemas.openxmlformats.org/spreadsheetml/2006/main">
  <c r="P27" i="1" l="1"/>
  <c r="O27" i="1"/>
  <c r="N27" i="1"/>
  <c r="M27" i="1"/>
  <c r="L27" i="1"/>
  <c r="K27" i="1"/>
  <c r="J27" i="1"/>
  <c r="I27" i="1"/>
  <c r="H27" i="1"/>
  <c r="G27" i="1"/>
  <c r="F27" i="1"/>
  <c r="E27" i="1"/>
  <c r="M32" i="1"/>
  <c r="N30" i="1"/>
  <c r="O30" i="1"/>
  <c r="P30" i="1"/>
  <c r="N32" i="1"/>
  <c r="O32" i="1"/>
  <c r="P32" i="1"/>
  <c r="N13" i="1"/>
  <c r="O13" i="1"/>
  <c r="P13" i="1"/>
  <c r="N17" i="1"/>
  <c r="O17" i="1"/>
  <c r="P17" i="1"/>
  <c r="L32" i="1"/>
  <c r="K32" i="1"/>
  <c r="M30" i="1"/>
  <c r="L30" i="1"/>
  <c r="K30" i="1"/>
  <c r="M17" i="1"/>
  <c r="L17" i="1"/>
  <c r="K17" i="1"/>
  <c r="M13" i="1"/>
  <c r="L13" i="1"/>
  <c r="K13" i="1"/>
  <c r="H32" i="1"/>
  <c r="I32" i="1"/>
  <c r="J32" i="1"/>
  <c r="H30" i="1"/>
  <c r="I30" i="1"/>
  <c r="J30" i="1"/>
  <c r="H17" i="1"/>
  <c r="I17" i="1"/>
  <c r="J17" i="1"/>
  <c r="H13" i="1"/>
  <c r="I13" i="1"/>
  <c r="J13" i="1"/>
  <c r="F30" i="1"/>
  <c r="G30" i="1"/>
  <c r="F32" i="1"/>
  <c r="G32" i="1"/>
  <c r="E32" i="1"/>
  <c r="E30" i="1"/>
  <c r="F17" i="1"/>
  <c r="G17" i="1"/>
  <c r="F13" i="1"/>
  <c r="G13" i="1"/>
  <c r="E17" i="1"/>
  <c r="E13" i="1"/>
</calcChain>
</file>

<file path=xl/sharedStrings.xml><?xml version="1.0" encoding="utf-8"?>
<sst xmlns="http://schemas.openxmlformats.org/spreadsheetml/2006/main" count="74" uniqueCount="64">
  <si>
    <t>Measurement (Compile monthly, file quarterly)</t>
  </si>
  <si>
    <t>1st Quarter</t>
  </si>
  <si>
    <t>2nd Quarter</t>
  </si>
  <si>
    <t>3rd Quarter</t>
  </si>
  <si>
    <t>4th Quarter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</si>
  <si>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</si>
  <si>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</si>
  <si>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</si>
  <si>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</si>
  <si>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</si>
  <si>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</si>
  <si>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</si>
  <si>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</si>
  <si>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</si>
  <si>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</si>
  <si>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</si>
  <si>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</si>
  <si>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% of commitment met</t>
  </si>
  <si>
    <t>Customer Trouble Report</t>
  </si>
  <si>
    <t>Min. Standard</t>
  </si>
  <si>
    <t>Date filed
(05/15/yy)</t>
  </si>
  <si>
    <t>Date filed
(08/15/yy)</t>
  </si>
  <si>
    <t>Date filed
(11/15/yy)</t>
  </si>
  <si>
    <t>Date filed
(02/15/yy)</t>
  </si>
  <si>
    <t>Measurement (Compile quarterly, file annually on February 15)</t>
  </si>
  <si>
    <t>Total # of call seconds to reach live agent</t>
  </si>
  <si>
    <t>Primary Utility Contact Information</t>
  </si>
  <si>
    <t>California Public Utilities Commission
Service Quality Standards Reporting
General Order No. 133-C</t>
  </si>
  <si>
    <t>Total # of business days</t>
  </si>
  <si>
    <t>Total # of service orders</t>
  </si>
  <si>
    <t>Avg. # of business days</t>
  </si>
  <si>
    <t>Total # of installation commitment met</t>
  </si>
  <si>
    <t>Total # of installation commitment missed</t>
  </si>
  <si>
    <t xml:space="preserve"> 8% (8 per 100 working lines for units w/ 1,001 - 2,999 lines)</t>
  </si>
  <si>
    <t>U#:</t>
  </si>
  <si>
    <t>Name:</t>
  </si>
  <si>
    <t>Phone:</t>
  </si>
  <si>
    <t>Email:</t>
  </si>
  <si>
    <t xml:space="preserve">   Company Name: </t>
  </si>
  <si>
    <t xml:space="preserve">Report Year: </t>
  </si>
  <si>
    <t xml:space="preserve">   Reporting Unit Type: </t>
  </si>
  <si>
    <t>Reporting Unit Name:</t>
  </si>
  <si>
    <t>% of trouble reports</t>
  </si>
  <si>
    <t>Sum of the duration of all outages (hh:mm)</t>
  </si>
  <si>
    <t>Avg. outage duration  (hh:mm)</t>
  </si>
  <si>
    <r>
      <t>Installation Interval</t>
    </r>
    <r>
      <rPr>
        <sz val="10"/>
        <rFont val="Arial"/>
      </rPr>
      <t xml:space="preserve">
Min. standard = 5 bus. days</t>
    </r>
  </si>
  <si>
    <r>
      <t>Installation Commitment</t>
    </r>
    <r>
      <rPr>
        <sz val="10"/>
        <rFont val="Arial"/>
      </rPr>
      <t xml:space="preserve">
Min. standard = 95% commitment met</t>
    </r>
  </si>
  <si>
    <r>
      <t>Total</t>
    </r>
    <r>
      <rPr>
        <sz val="10"/>
        <rFont val="Arial"/>
      </rPr>
      <t xml:space="preserve"> # of installation commitments</t>
    </r>
  </si>
  <si>
    <r>
      <t xml:space="preserve"> 6% (6 per 100 working lines for units w/ </t>
    </r>
    <r>
      <rPr>
        <b/>
        <sz val="10"/>
        <rFont val="Arial"/>
        <family val="2"/>
      </rPr>
      <t xml:space="preserve">≥ </t>
    </r>
    <r>
      <rPr>
        <sz val="10"/>
        <rFont val="Arial"/>
      </rPr>
      <t>3,000 lines)</t>
    </r>
  </si>
  <si>
    <r>
      <t xml:space="preserve">Total </t>
    </r>
    <r>
      <rPr>
        <sz val="10"/>
        <rFont val="Arial"/>
      </rPr>
      <t># of working lines</t>
    </r>
  </si>
  <si>
    <r>
      <t>Total</t>
    </r>
    <r>
      <rPr>
        <sz val="10"/>
        <rFont val="Arial"/>
      </rPr>
      <t xml:space="preserve"> # of trouble reports</t>
    </r>
  </si>
  <si>
    <r>
      <t xml:space="preserve"> 10% (10 per 100 working lines for units w/ </t>
    </r>
    <r>
      <rPr>
        <b/>
        <sz val="10"/>
        <rFont val="Arial"/>
        <family val="2"/>
      </rPr>
      <t xml:space="preserve">≤ </t>
    </r>
    <r>
      <rPr>
        <sz val="10"/>
        <rFont val="Arial"/>
      </rPr>
      <t>1,000 lines)</t>
    </r>
  </si>
  <si>
    <r>
      <t>Out of Service Report</t>
    </r>
    <r>
      <rPr>
        <sz val="10"/>
        <rFont val="Arial"/>
      </rPr>
      <t xml:space="preserve">
Min. standard = 90% within 24 hrs</t>
    </r>
  </si>
  <si>
    <r>
      <t xml:space="preserve">Total # </t>
    </r>
    <r>
      <rPr>
        <sz val="10"/>
        <rFont val="Arial"/>
      </rPr>
      <t>of outage report tickets</t>
    </r>
  </si>
  <si>
    <r>
      <t xml:space="preserve">Total # </t>
    </r>
    <r>
      <rPr>
        <sz val="10"/>
        <rFont val="Arial"/>
      </rPr>
      <t xml:space="preserve">of repair tickets restored in </t>
    </r>
    <r>
      <rPr>
        <u/>
        <sz val="10"/>
        <rFont val="Arial"/>
        <family val="2"/>
      </rPr>
      <t>&lt;</t>
    </r>
    <r>
      <rPr>
        <sz val="10"/>
        <rFont val="Arial"/>
      </rPr>
      <t xml:space="preserve"> 24hrs</t>
    </r>
  </si>
  <si>
    <r>
      <t xml:space="preserve">% </t>
    </r>
    <r>
      <rPr>
        <sz val="10"/>
        <rFont val="Arial"/>
      </rPr>
      <t xml:space="preserve">of repair tickets restored </t>
    </r>
    <r>
      <rPr>
        <b/>
        <sz val="10"/>
        <rFont val="Arial"/>
        <family val="2"/>
      </rPr>
      <t>≤</t>
    </r>
    <r>
      <rPr>
        <sz val="10"/>
        <rFont val="Arial"/>
      </rPr>
      <t xml:space="preserve"> 24 Hours</t>
    </r>
  </si>
  <si>
    <r>
      <t>Answer Time (Trouble Reports "TR", Billing &amp; Non-Billing)</t>
    </r>
    <r>
      <rPr>
        <sz val="10"/>
        <rFont val="Arial"/>
      </rPr>
      <t xml:space="preserve">
Min. standard = 80% of calls </t>
    </r>
    <r>
      <rPr>
        <b/>
        <sz val="10"/>
        <rFont val="Arial"/>
        <family val="2"/>
      </rPr>
      <t xml:space="preserve">≤ </t>
    </r>
    <r>
      <rPr>
        <sz val="10"/>
        <rFont val="Arial"/>
      </rPr>
      <t xml:space="preserve">60 seconds to reach live agent (w/ a menu option to reach live agent)
</t>
    </r>
  </si>
  <si>
    <r>
      <t xml:space="preserve">Total # of calls for TR, Billing </t>
    </r>
    <r>
      <rPr>
        <sz val="10"/>
        <rFont val="Arial"/>
      </rPr>
      <t>&amp; Non-Billing</t>
    </r>
  </si>
  <si>
    <r>
      <t xml:space="preserve">% </t>
    </r>
    <r>
      <rPr>
        <b/>
        <sz val="10"/>
        <rFont val="Arial"/>
        <family val="2"/>
      </rPr>
      <t xml:space="preserve">≤ </t>
    </r>
    <r>
      <rPr>
        <sz val="10"/>
        <rFont val="Arial"/>
      </rPr>
      <t>60 seconds</t>
    </r>
  </si>
  <si>
    <t>Winterhaven Telephone Company</t>
  </si>
  <si>
    <t>Single Exchange Company</t>
  </si>
  <si>
    <t>Gail Long</t>
  </si>
  <si>
    <t>gail.long@tdstelecom.com</t>
  </si>
  <si>
    <t>541-516-8210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</si>
</sst>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"/>
    </font>
    <font>
      <sz val="10"/>
      <name val="Arial"/>
    </font>
    <font>
      <sz val="8"/>
      <name val="Arial"/>
      <family val="2"/>
    </font>
    <font>
      <sz val="8"/>
      <name val="Tahoma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>
      <alignment vertical="top"/>
    </xf>
    <xf numFmtId="0" fontId="14" fillId="0" borderId="0">
      <alignment vertical="top"/>
    </xf>
    <xf numFmtId="0" fontId="10" fillId="0" borderId="0">
      <alignment vertical="top"/>
    </xf>
    <xf numFmtId="0" fontId="14" fillId="0" borderId="0">
      <alignment vertical="top"/>
    </xf>
    <xf numFmtId="0" fontId="16" fillId="0" borderId="0"/>
    <xf numFmtId="0" fontId="15" fillId="0" borderId="0"/>
    <xf numFmtId="0" fontId="16" fillId="0" borderId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</cellStyleXfs>
  <cellXfs count="125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left"/>
    </xf>
    <xf numFmtId="0" fontId="7" fillId="0" borderId="1" xfId="0" applyFont="1" applyBorder="1"/>
    <xf numFmtId="0" fontId="6" fillId="0" borderId="0" xfId="0" applyFont="1" applyAlignment="1">
      <alignment horizontal="right"/>
    </xf>
    <xf numFmtId="0" fontId="8" fillId="0" borderId="0" xfId="0" applyFont="1"/>
    <xf numFmtId="0" fontId="6" fillId="0" borderId="0" xfId="0" applyFont="1" applyBorder="1"/>
    <xf numFmtId="0" fontId="6" fillId="0" borderId="1" xfId="0" applyFont="1" applyBorder="1"/>
    <xf numFmtId="0" fontId="6" fillId="2" borderId="2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3" xfId="0" applyFont="1" applyBorder="1"/>
    <xf numFmtId="0" fontId="8" fillId="2" borderId="4" xfId="0" applyFont="1" applyFill="1" applyBorder="1"/>
    <xf numFmtId="0" fontId="8" fillId="2" borderId="5" xfId="0" applyFont="1" applyFill="1" applyBorder="1"/>
    <xf numFmtId="0" fontId="8" fillId="0" borderId="4" xfId="0" applyFont="1" applyBorder="1"/>
    <xf numFmtId="0" fontId="8" fillId="0" borderId="5" xfId="0" applyFont="1" applyBorder="1"/>
    <xf numFmtId="0" fontId="8" fillId="2" borderId="6" xfId="0" applyFont="1" applyFill="1" applyBorder="1"/>
    <xf numFmtId="0" fontId="8" fillId="2" borderId="3" xfId="0" applyFont="1" applyFill="1" applyBorder="1"/>
    <xf numFmtId="0" fontId="8" fillId="0" borderId="2" xfId="0" applyFont="1" applyBorder="1"/>
    <xf numFmtId="0" fontId="8" fillId="2" borderId="7" xfId="0" applyFont="1" applyFill="1" applyBorder="1"/>
    <xf numFmtId="0" fontId="8" fillId="2" borderId="2" xfId="0" applyFont="1" applyFill="1" applyBorder="1"/>
    <xf numFmtId="0" fontId="8" fillId="0" borderId="4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8" fillId="0" borderId="8" xfId="0" applyFont="1" applyBorder="1"/>
    <xf numFmtId="0" fontId="8" fillId="0" borderId="0" xfId="0" applyFont="1" applyBorder="1" applyAlignment="1"/>
    <xf numFmtId="0" fontId="8" fillId="0" borderId="0" xfId="0" applyFont="1" applyFill="1" applyBorder="1" applyAlignment="1"/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/>
    </xf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left"/>
    </xf>
    <xf numFmtId="2" fontId="8" fillId="2" borderId="4" xfId="0" applyNumberFormat="1" applyFont="1" applyFill="1" applyBorder="1"/>
    <xf numFmtId="2" fontId="11" fillId="2" borderId="4" xfId="0" applyNumberFormat="1" applyFont="1" applyFill="1" applyBorder="1"/>
    <xf numFmtId="0" fontId="5" fillId="0" borderId="4" xfId="0" applyFont="1" applyBorder="1"/>
    <xf numFmtId="9" fontId="5" fillId="2" borderId="4" xfId="9" applyFont="1" applyFill="1" applyBorder="1"/>
    <xf numFmtId="9" fontId="8" fillId="2" borderId="4" xfId="0" applyNumberFormat="1" applyFont="1" applyFill="1" applyBorder="1"/>
    <xf numFmtId="2" fontId="11" fillId="0" borderId="4" xfId="0" applyNumberFormat="1" applyFont="1" applyFill="1" applyBorder="1"/>
    <xf numFmtId="0" fontId="8" fillId="0" borderId="2" xfId="0" applyFont="1" applyFill="1" applyBorder="1"/>
    <xf numFmtId="0" fontId="8" fillId="0" borderId="7" xfId="0" applyFont="1" applyFill="1" applyBorder="1"/>
    <xf numFmtId="0" fontId="8" fillId="0" borderId="4" xfId="0" applyFont="1" applyFill="1" applyBorder="1"/>
    <xf numFmtId="0" fontId="8" fillId="0" borderId="5" xfId="0" applyFont="1" applyFill="1" applyBorder="1"/>
    <xf numFmtId="0" fontId="8" fillId="0" borderId="3" xfId="0" applyFont="1" applyFill="1" applyBorder="1"/>
    <xf numFmtId="0" fontId="8" fillId="0" borderId="6" xfId="0" applyFont="1" applyFill="1" applyBorder="1"/>
    <xf numFmtId="9" fontId="5" fillId="0" borderId="4" xfId="9" applyFont="1" applyFill="1" applyBorder="1"/>
    <xf numFmtId="9" fontId="8" fillId="0" borderId="4" xfId="0" applyNumberFormat="1" applyFont="1" applyFill="1" applyBorder="1"/>
    <xf numFmtId="2" fontId="8" fillId="0" borderId="4" xfId="0" applyNumberFormat="1" applyFont="1" applyFill="1" applyBorder="1"/>
    <xf numFmtId="0" fontId="8" fillId="3" borderId="5" xfId="0" applyFont="1" applyFill="1" applyBorder="1"/>
    <xf numFmtId="0" fontId="8" fillId="3" borderId="4" xfId="0" applyFont="1" applyFill="1" applyBorder="1"/>
    <xf numFmtId="0" fontId="8" fillId="3" borderId="7" xfId="0" applyFont="1" applyFill="1" applyBorder="1"/>
    <xf numFmtId="0" fontId="8" fillId="3" borderId="2" xfId="0" applyFont="1" applyFill="1" applyBorder="1"/>
    <xf numFmtId="0" fontId="8" fillId="3" borderId="6" xfId="0" applyFont="1" applyFill="1" applyBorder="1"/>
    <xf numFmtId="0" fontId="8" fillId="3" borderId="3" xfId="0" applyFont="1" applyFill="1" applyBorder="1"/>
    <xf numFmtId="10" fontId="5" fillId="2" borderId="4" xfId="0" applyNumberFormat="1" applyFont="1" applyFill="1" applyBorder="1"/>
    <xf numFmtId="10" fontId="5" fillId="0" borderId="4" xfId="0" applyNumberFormat="1" applyFont="1" applyFill="1" applyBorder="1"/>
    <xf numFmtId="10" fontId="8" fillId="0" borderId="4" xfId="0" applyNumberFormat="1" applyFont="1" applyFill="1" applyBorder="1"/>
    <xf numFmtId="1" fontId="8" fillId="2" borderId="4" xfId="0" applyNumberFormat="1" applyFont="1" applyFill="1" applyBorder="1"/>
    <xf numFmtId="1" fontId="5" fillId="2" borderId="4" xfId="0" applyNumberFormat="1" applyFont="1" applyFill="1" applyBorder="1"/>
    <xf numFmtId="1" fontId="8" fillId="0" borderId="4" xfId="0" applyNumberFormat="1" applyFont="1" applyFill="1" applyBorder="1"/>
    <xf numFmtId="1" fontId="5" fillId="0" borderId="4" xfId="0" applyNumberFormat="1" applyFont="1" applyFill="1" applyBorder="1"/>
    <xf numFmtId="0" fontId="4" fillId="0" borderId="0" xfId="0" applyFont="1" applyAlignment="1">
      <alignment horizontal="center" vertical="center" wrapText="1"/>
    </xf>
    <xf numFmtId="0" fontId="5" fillId="0" borderId="0" xfId="0" applyFont="1"/>
    <xf numFmtId="0" fontId="7" fillId="0" borderId="1" xfId="0" applyFont="1" applyBorder="1" applyAlignment="1">
      <alignment horizontal="left"/>
    </xf>
    <xf numFmtId="0" fontId="5" fillId="2" borderId="7" xfId="0" applyFont="1" applyFill="1" applyBorder="1" applyAlignment="1">
      <alignment horizontal="center" wrapText="1"/>
    </xf>
    <xf numFmtId="0" fontId="5" fillId="2" borderId="7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0" borderId="9" xfId="0" applyFont="1" applyBorder="1" applyAlignment="1">
      <alignment horizontal="center" wrapText="1"/>
    </xf>
    <xf numFmtId="0" fontId="5" fillId="0" borderId="7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6" fillId="0" borderId="15" xfId="0" applyFont="1" applyBorder="1" applyAlignment="1"/>
    <xf numFmtId="0" fontId="8" fillId="0" borderId="16" xfId="0" applyFont="1" applyBorder="1" applyAlignment="1"/>
    <xf numFmtId="0" fontId="5" fillId="2" borderId="9" xfId="0" applyFont="1" applyFill="1" applyBorder="1" applyAlignment="1">
      <alignment horizontal="center" wrapText="1"/>
    </xf>
    <xf numFmtId="0" fontId="5" fillId="2" borderId="11" xfId="0" applyFont="1" applyFill="1" applyBorder="1" applyAlignment="1">
      <alignment horizontal="center"/>
    </xf>
    <xf numFmtId="0" fontId="6" fillId="2" borderId="15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5" fillId="0" borderId="7" xfId="0" applyFont="1" applyBorder="1" applyAlignment="1"/>
    <xf numFmtId="0" fontId="5" fillId="0" borderId="10" xfId="0" applyFont="1" applyBorder="1" applyAlignment="1"/>
    <xf numFmtId="0" fontId="5" fillId="0" borderId="13" xfId="0" applyFont="1" applyBorder="1" applyAlignment="1"/>
    <xf numFmtId="0" fontId="5" fillId="0" borderId="0" xfId="0" applyFont="1" applyBorder="1" applyAlignment="1"/>
    <xf numFmtId="0" fontId="5" fillId="0" borderId="14" xfId="0" applyFont="1" applyBorder="1" applyAlignment="1"/>
    <xf numFmtId="0" fontId="8" fillId="0" borderId="11" xfId="0" applyFont="1" applyBorder="1" applyAlignment="1"/>
    <xf numFmtId="0" fontId="8" fillId="0" borderId="6" xfId="0" applyFont="1" applyBorder="1" applyAlignment="1"/>
    <xf numFmtId="0" fontId="8" fillId="0" borderId="12" xfId="0" applyFont="1" applyBorder="1" applyAlignment="1"/>
    <xf numFmtId="0" fontId="8" fillId="2" borderId="15" xfId="0" applyFont="1" applyFill="1" applyBorder="1" applyAlignment="1"/>
    <xf numFmtId="0" fontId="8" fillId="2" borderId="16" xfId="0" applyFont="1" applyFill="1" applyBorder="1" applyAlignment="1"/>
    <xf numFmtId="10" fontId="8" fillId="2" borderId="15" xfId="0" applyNumberFormat="1" applyFont="1" applyFill="1" applyBorder="1" applyAlignment="1"/>
    <xf numFmtId="10" fontId="8" fillId="2" borderId="16" xfId="0" applyNumberFormat="1" applyFont="1" applyFill="1" applyBorder="1" applyAlignment="1"/>
    <xf numFmtId="0" fontId="6" fillId="0" borderId="9" xfId="0" applyFont="1" applyBorder="1" applyAlignment="1">
      <alignment vertical="center" wrapText="1"/>
    </xf>
    <xf numFmtId="0" fontId="8" fillId="0" borderId="10" xfId="0" applyFont="1" applyBorder="1" applyAlignment="1"/>
    <xf numFmtId="0" fontId="8" fillId="0" borderId="13" xfId="0" applyFont="1" applyBorder="1" applyAlignment="1"/>
    <xf numFmtId="0" fontId="8" fillId="0" borderId="14" xfId="0" applyFont="1" applyBorder="1" applyAlignment="1"/>
    <xf numFmtId="0" fontId="8" fillId="0" borderId="15" xfId="0" applyFont="1" applyFill="1" applyBorder="1" applyAlignment="1"/>
    <xf numFmtId="0" fontId="6" fillId="0" borderId="4" xfId="0" applyFont="1" applyFill="1" applyBorder="1" applyAlignment="1">
      <alignment horizontal="left" vertical="top" wrapText="1"/>
    </xf>
    <xf numFmtId="0" fontId="8" fillId="0" borderId="4" xfId="0" applyFont="1" applyBorder="1" applyAlignment="1"/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8" fillId="0" borderId="4" xfId="0" applyFont="1" applyFill="1" applyBorder="1" applyAlignment="1"/>
    <xf numFmtId="10" fontId="8" fillId="0" borderId="15" xfId="0" applyNumberFormat="1" applyFont="1" applyFill="1" applyBorder="1" applyAlignment="1"/>
    <xf numFmtId="10" fontId="8" fillId="0" borderId="16" xfId="0" applyNumberFormat="1" applyFont="1" applyBorder="1" applyAlignment="1"/>
    <xf numFmtId="0" fontId="6" fillId="0" borderId="1" xfId="0" applyFont="1" applyBorder="1" applyAlignment="1">
      <alignment horizontal="left"/>
    </xf>
    <xf numFmtId="0" fontId="12" fillId="0" borderId="1" xfId="1" applyBorder="1" applyAlignment="1" applyProtection="1">
      <alignment horizontal="left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9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0" fontId="6" fillId="0" borderId="5" xfId="0" applyFont="1" applyBorder="1" applyAlignment="1"/>
    <xf numFmtId="0" fontId="6" fillId="0" borderId="16" xfId="0" applyFont="1" applyBorder="1" applyAlignment="1"/>
    <xf numFmtId="0" fontId="6" fillId="2" borderId="15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textRotation="90"/>
    </xf>
    <xf numFmtId="0" fontId="6" fillId="0" borderId="8" xfId="0" applyFont="1" applyBorder="1" applyAlignment="1">
      <alignment horizontal="center" vertical="center" textRotation="90"/>
    </xf>
    <xf numFmtId="0" fontId="6" fillId="0" borderId="3" xfId="0" applyFont="1" applyBorder="1" applyAlignment="1">
      <alignment horizontal="center" vertical="center" textRotation="90"/>
    </xf>
  </cellXfs>
  <cellStyles count="11">
    <cellStyle name="Hyperlink" xfId="1" builtinId="8"/>
    <cellStyle name="Normal" xfId="0" builtinId="0"/>
    <cellStyle name="Normal 2" xfId="2"/>
    <cellStyle name="Normal 2 2" xfId="3"/>
    <cellStyle name="Normal 2 3" xfId="4"/>
    <cellStyle name="Normal 2 4" xfId="5"/>
    <cellStyle name="Normal 3" xfId="6"/>
    <cellStyle name="Normal 4" xfId="7"/>
    <cellStyle name="Normal 5" xfId="8"/>
    <cellStyle name="Percent" xfId="9" builtinId="5"/>
    <cellStyle name="Percent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1076325</xdr:colOff>
          <xdr:row>2</xdr:row>
          <xdr:rowOff>133350</xdr:rowOff>
        </xdr:from>
        <xdr:to>
          <xdr:col>3</xdr:col>
          <xdr:colOff>1857375</xdr:colOff>
          <xdr:row>4</xdr:row>
          <xdr:rowOff>9525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Exchange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1952625</xdr:colOff>
          <xdr:row>2</xdr:row>
          <xdr:rowOff>133350</xdr:rowOff>
        </xdr:from>
        <xdr:to>
          <xdr:col>4</xdr:col>
          <xdr:colOff>323850</xdr:colOff>
          <xdr:row>4</xdr:row>
          <xdr:rowOff>9525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Wire Center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</xdr:row>
          <xdr:rowOff>123825</xdr:rowOff>
        </xdr:from>
        <xdr:to>
          <xdr:col>3</xdr:col>
          <xdr:colOff>962025</xdr:colOff>
          <xdr:row>4</xdr:row>
          <xdr:rowOff>9525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Total Company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ail.long@tdstelecom.com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P46"/>
  <sheetViews>
    <sheetView tabSelected="1" workbookViewId="0">
      <selection activeCell="Q35" sqref="Q35"/>
    </sheetView>
  </sheetViews>
  <sheetFormatPr defaultRowHeight="12.75" x14ac:dyDescent="0.2"/>
  <cols>
    <col min="1" max="1" width="2.7109375" style="7" customWidth="1"/>
    <col min="2" max="2" width="4.5703125" style="7" customWidth="1"/>
    <col min="3" max="3" width="26" style="7" customWidth="1"/>
    <col min="4" max="4" width="36.140625" style="7" customWidth="1"/>
    <col min="5" max="16" width="9.7109375" style="7" customWidth="1"/>
    <col min="17" max="16384" width="9.140625" style="7"/>
  </cols>
  <sheetData>
    <row r="1" spans="2:16" s="2" customFormat="1" ht="79.5" customHeight="1" x14ac:dyDescent="0.2">
      <c r="B1" s="1"/>
      <c r="C1" s="63" t="s">
        <v>27</v>
      </c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</row>
    <row r="2" spans="2:16" s="3" customFormat="1" ht="13.5" thickBot="1" x14ac:dyDescent="0.25">
      <c r="B2" s="3" t="s">
        <v>38</v>
      </c>
      <c r="D2" s="65" t="s">
        <v>59</v>
      </c>
      <c r="E2" s="65"/>
      <c r="I2" s="4" t="s">
        <v>34</v>
      </c>
      <c r="J2" s="34">
        <v>1021</v>
      </c>
      <c r="M2" s="3" t="s">
        <v>39</v>
      </c>
      <c r="N2" s="6"/>
      <c r="O2" s="34">
        <v>2016</v>
      </c>
    </row>
    <row r="3" spans="2:16" x14ac:dyDescent="0.2">
      <c r="B3" s="3"/>
      <c r="I3" s="3"/>
      <c r="J3" s="3"/>
      <c r="K3" s="3"/>
      <c r="L3" s="3"/>
      <c r="M3" s="3"/>
      <c r="N3" s="3"/>
    </row>
    <row r="4" spans="2:16" s="3" customFormat="1" ht="13.5" thickBot="1" x14ac:dyDescent="0.25">
      <c r="B4" s="3" t="s">
        <v>40</v>
      </c>
      <c r="D4" s="8"/>
      <c r="E4" s="8"/>
      <c r="I4" s="4" t="s">
        <v>41</v>
      </c>
      <c r="J4" s="6"/>
      <c r="L4" s="9" t="s">
        <v>60</v>
      </c>
      <c r="M4" s="9"/>
      <c r="N4" s="9"/>
      <c r="O4" s="5"/>
    </row>
    <row r="5" spans="2:16" x14ac:dyDescent="0.2">
      <c r="B5" s="3"/>
      <c r="C5" s="3"/>
      <c r="D5" s="3"/>
      <c r="E5" s="3"/>
    </row>
    <row r="7" spans="2:16" s="2" customFormat="1" ht="12.75" customHeight="1" x14ac:dyDescent="0.2">
      <c r="B7" s="85" t="s">
        <v>0</v>
      </c>
      <c r="C7" s="86"/>
      <c r="D7" s="87"/>
      <c r="E7" s="77" t="s">
        <v>20</v>
      </c>
      <c r="F7" s="67"/>
      <c r="G7" s="67"/>
      <c r="H7" s="69" t="s">
        <v>21</v>
      </c>
      <c r="I7" s="70"/>
      <c r="J7" s="71"/>
      <c r="K7" s="66" t="s">
        <v>22</v>
      </c>
      <c r="L7" s="67"/>
      <c r="M7" s="67"/>
      <c r="N7" s="69" t="s">
        <v>23</v>
      </c>
      <c r="O7" s="70"/>
      <c r="P7" s="71"/>
    </row>
    <row r="8" spans="2:16" s="2" customFormat="1" ht="12.75" customHeight="1" x14ac:dyDescent="0.2">
      <c r="B8" s="88"/>
      <c r="C8" s="89"/>
      <c r="D8" s="90"/>
      <c r="E8" s="78"/>
      <c r="F8" s="68"/>
      <c r="G8" s="68"/>
      <c r="H8" s="72"/>
      <c r="I8" s="73"/>
      <c r="J8" s="74"/>
      <c r="K8" s="68"/>
      <c r="L8" s="68"/>
      <c r="M8" s="68"/>
      <c r="N8" s="72"/>
      <c r="O8" s="73"/>
      <c r="P8" s="74"/>
    </row>
    <row r="9" spans="2:16" ht="12.75" customHeight="1" x14ac:dyDescent="0.2">
      <c r="B9" s="88"/>
      <c r="C9" s="89"/>
      <c r="D9" s="90"/>
      <c r="E9" s="79" t="s">
        <v>1</v>
      </c>
      <c r="F9" s="80"/>
      <c r="G9" s="81"/>
      <c r="H9" s="82" t="s">
        <v>2</v>
      </c>
      <c r="I9" s="83"/>
      <c r="J9" s="84"/>
      <c r="K9" s="79" t="s">
        <v>3</v>
      </c>
      <c r="L9" s="80"/>
      <c r="M9" s="81"/>
      <c r="N9" s="82" t="s">
        <v>4</v>
      </c>
      <c r="O9" s="83"/>
      <c r="P9" s="84"/>
    </row>
    <row r="10" spans="2:16" s="14" customFormat="1" ht="12.75" customHeight="1" x14ac:dyDescent="0.2">
      <c r="B10" s="91"/>
      <c r="C10" s="92"/>
      <c r="D10" s="93"/>
      <c r="E10" s="10" t="s">
        <v>5</v>
      </c>
      <c r="F10" s="10" t="s">
        <v>6</v>
      </c>
      <c r="G10" s="11" t="s">
        <v>7</v>
      </c>
      <c r="H10" s="12" t="s">
        <v>8</v>
      </c>
      <c r="I10" s="13" t="s">
        <v>9</v>
      </c>
      <c r="J10" s="12" t="s">
        <v>10</v>
      </c>
      <c r="K10" s="11" t="s">
        <v>11</v>
      </c>
      <c r="L10" s="10" t="s">
        <v>12</v>
      </c>
      <c r="M10" s="11" t="s">
        <v>13</v>
      </c>
      <c r="N10" s="12" t="s">
        <v>14</v>
      </c>
      <c r="O10" s="13" t="s">
        <v>15</v>
      </c>
      <c r="P10" s="12" t="s">
        <v>16</v>
      </c>
    </row>
    <row r="11" spans="2:16" ht="12.75" customHeight="1" x14ac:dyDescent="0.2">
      <c r="B11" s="121" t="s">
        <v>45</v>
      </c>
      <c r="C11" s="99"/>
      <c r="D11" s="15" t="s">
        <v>28</v>
      </c>
      <c r="E11" s="16">
        <v>13</v>
      </c>
      <c r="F11" s="16">
        <v>20</v>
      </c>
      <c r="G11" s="16">
        <v>17</v>
      </c>
      <c r="H11" s="37"/>
      <c r="I11" s="19"/>
      <c r="J11" s="18"/>
      <c r="K11" s="17"/>
      <c r="L11" s="16"/>
      <c r="M11" s="17"/>
      <c r="N11" s="18"/>
      <c r="O11" s="19"/>
      <c r="P11" s="18"/>
    </row>
    <row r="12" spans="2:16" x14ac:dyDescent="0.2">
      <c r="B12" s="100"/>
      <c r="C12" s="101"/>
      <c r="D12" s="18" t="s">
        <v>29</v>
      </c>
      <c r="E12" s="16">
        <v>4</v>
      </c>
      <c r="F12" s="16">
        <v>5</v>
      </c>
      <c r="G12" s="16">
        <v>13</v>
      </c>
      <c r="H12" s="18"/>
      <c r="I12" s="19"/>
      <c r="J12" s="18"/>
      <c r="K12" s="17"/>
      <c r="L12" s="16"/>
      <c r="M12" s="17"/>
      <c r="N12" s="18"/>
      <c r="O12" s="19"/>
      <c r="P12" s="18"/>
    </row>
    <row r="13" spans="2:16" x14ac:dyDescent="0.2">
      <c r="B13" s="91"/>
      <c r="C13" s="93"/>
      <c r="D13" s="15" t="s">
        <v>30</v>
      </c>
      <c r="E13" s="36">
        <f t="shared" ref="E13:L13" si="0">E11/E12</f>
        <v>3.25</v>
      </c>
      <c r="F13" s="36">
        <f t="shared" si="0"/>
        <v>4</v>
      </c>
      <c r="G13" s="36">
        <f t="shared" si="0"/>
        <v>1.3076923076923077</v>
      </c>
      <c r="H13" s="40" t="e">
        <f t="shared" si="0"/>
        <v>#DIV/0!</v>
      </c>
      <c r="I13" s="40" t="e">
        <f t="shared" si="0"/>
        <v>#DIV/0!</v>
      </c>
      <c r="J13" s="40" t="e">
        <f t="shared" si="0"/>
        <v>#DIV/0!</v>
      </c>
      <c r="K13" s="36" t="e">
        <f t="shared" si="0"/>
        <v>#DIV/0!</v>
      </c>
      <c r="L13" s="36" t="e">
        <f t="shared" si="0"/>
        <v>#DIV/0!</v>
      </c>
      <c r="M13" s="36" t="e">
        <f>M11/M12</f>
        <v>#DIV/0!</v>
      </c>
      <c r="N13" s="40" t="e">
        <f>N11/N12</f>
        <v>#DIV/0!</v>
      </c>
      <c r="O13" s="40" t="e">
        <f>O11/O12</f>
        <v>#DIV/0!</v>
      </c>
      <c r="P13" s="40" t="e">
        <f>P11/P12</f>
        <v>#DIV/0!</v>
      </c>
    </row>
    <row r="14" spans="2:16" ht="12.75" customHeight="1" x14ac:dyDescent="0.2">
      <c r="B14" s="121" t="s">
        <v>46</v>
      </c>
      <c r="C14" s="99"/>
      <c r="D14" s="22" t="s">
        <v>47</v>
      </c>
      <c r="E14" s="16">
        <v>4</v>
      </c>
      <c r="F14" s="16">
        <v>5</v>
      </c>
      <c r="G14" s="16">
        <v>13</v>
      </c>
      <c r="H14" s="41"/>
      <c r="I14" s="42"/>
      <c r="J14" s="41"/>
      <c r="K14" s="23"/>
      <c r="L14" s="24"/>
      <c r="M14" s="16"/>
      <c r="N14" s="43"/>
      <c r="O14" s="43"/>
      <c r="P14" s="43"/>
    </row>
    <row r="15" spans="2:16" ht="15" customHeight="1" x14ac:dyDescent="0.2">
      <c r="B15" s="100"/>
      <c r="C15" s="101"/>
      <c r="D15" s="25" t="s">
        <v>31</v>
      </c>
      <c r="E15" s="16">
        <v>4</v>
      </c>
      <c r="F15" s="16">
        <v>5</v>
      </c>
      <c r="G15" s="16">
        <v>13</v>
      </c>
      <c r="H15" s="43"/>
      <c r="I15" s="44"/>
      <c r="J15" s="43"/>
      <c r="K15" s="17"/>
      <c r="L15" s="16"/>
      <c r="M15" s="16"/>
      <c r="N15" s="43"/>
      <c r="O15" s="43"/>
      <c r="P15" s="43"/>
    </row>
    <row r="16" spans="2:16" ht="13.5" customHeight="1" x14ac:dyDescent="0.2">
      <c r="B16" s="100"/>
      <c r="C16" s="101"/>
      <c r="D16" s="25" t="s">
        <v>32</v>
      </c>
      <c r="E16" s="16">
        <v>0</v>
      </c>
      <c r="F16" s="16">
        <v>0</v>
      </c>
      <c r="G16" s="16">
        <v>0</v>
      </c>
      <c r="H16" s="45"/>
      <c r="I16" s="46"/>
      <c r="J16" s="45"/>
      <c r="K16" s="20"/>
      <c r="L16" s="21"/>
      <c r="M16" s="16"/>
      <c r="N16" s="43"/>
      <c r="O16" s="43"/>
      <c r="P16" s="43"/>
    </row>
    <row r="17" spans="2:16" x14ac:dyDescent="0.2">
      <c r="B17" s="91"/>
      <c r="C17" s="93"/>
      <c r="D17" s="15" t="s">
        <v>17</v>
      </c>
      <c r="E17" s="38">
        <f t="shared" ref="E17:L17" si="1">E15/E14</f>
        <v>1</v>
      </c>
      <c r="F17" s="38">
        <f t="shared" si="1"/>
        <v>1</v>
      </c>
      <c r="G17" s="38">
        <f t="shared" si="1"/>
        <v>1</v>
      </c>
      <c r="H17" s="47" t="e">
        <f t="shared" si="1"/>
        <v>#DIV/0!</v>
      </c>
      <c r="I17" s="47" t="e">
        <f t="shared" si="1"/>
        <v>#DIV/0!</v>
      </c>
      <c r="J17" s="47" t="e">
        <f t="shared" si="1"/>
        <v>#DIV/0!</v>
      </c>
      <c r="K17" s="38" t="e">
        <f t="shared" si="1"/>
        <v>#DIV/0!</v>
      </c>
      <c r="L17" s="38" t="e">
        <f t="shared" si="1"/>
        <v>#DIV/0!</v>
      </c>
      <c r="M17" s="38" t="e">
        <f>M15/M14</f>
        <v>#DIV/0!</v>
      </c>
      <c r="N17" s="47" t="e">
        <f>N15/N14</f>
        <v>#DIV/0!</v>
      </c>
      <c r="O17" s="47" t="e">
        <f>O15/O14</f>
        <v>#DIV/0!</v>
      </c>
      <c r="P17" s="47" t="e">
        <f>P15/P14</f>
        <v>#DIV/0!</v>
      </c>
    </row>
    <row r="18" spans="2:16" x14ac:dyDescent="0.2">
      <c r="B18" s="75" t="s">
        <v>18</v>
      </c>
      <c r="C18" s="76"/>
      <c r="D18" s="18"/>
      <c r="E18" s="16"/>
      <c r="F18" s="16"/>
      <c r="G18" s="16"/>
      <c r="H18" s="43"/>
      <c r="I18" s="44"/>
      <c r="J18" s="43"/>
      <c r="K18" s="50"/>
      <c r="L18" s="51"/>
      <c r="M18" s="50"/>
      <c r="N18" s="43"/>
      <c r="O18" s="44"/>
      <c r="P18" s="43"/>
    </row>
    <row r="19" spans="2:16" x14ac:dyDescent="0.2">
      <c r="B19" s="122" t="s">
        <v>19</v>
      </c>
      <c r="C19" s="114" t="s">
        <v>48</v>
      </c>
      <c r="D19" s="22" t="s">
        <v>49</v>
      </c>
      <c r="E19" s="16"/>
      <c r="F19" s="16"/>
      <c r="G19" s="16"/>
      <c r="H19" s="41"/>
      <c r="I19" s="42"/>
      <c r="J19" s="41"/>
      <c r="K19" s="52"/>
      <c r="L19" s="53"/>
      <c r="M19" s="52"/>
      <c r="N19" s="41"/>
      <c r="O19" s="42"/>
      <c r="P19" s="41"/>
    </row>
    <row r="20" spans="2:16" x14ac:dyDescent="0.2">
      <c r="B20" s="123"/>
      <c r="C20" s="115"/>
      <c r="D20" s="18" t="s">
        <v>50</v>
      </c>
      <c r="E20" s="16"/>
      <c r="F20" s="16"/>
      <c r="G20" s="16"/>
      <c r="H20" s="43"/>
      <c r="I20" s="44"/>
      <c r="J20" s="43"/>
      <c r="K20" s="50"/>
      <c r="L20" s="51"/>
      <c r="M20" s="50"/>
      <c r="N20" s="43"/>
      <c r="O20" s="44"/>
      <c r="P20" s="43"/>
    </row>
    <row r="21" spans="2:16" x14ac:dyDescent="0.2">
      <c r="B21" s="123"/>
      <c r="C21" s="116"/>
      <c r="D21" s="15" t="s">
        <v>42</v>
      </c>
      <c r="E21" s="56"/>
      <c r="F21" s="56"/>
      <c r="G21" s="56"/>
      <c r="H21" s="57"/>
      <c r="I21" s="57"/>
      <c r="J21" s="57"/>
      <c r="K21" s="56"/>
      <c r="L21" s="56"/>
      <c r="M21" s="56"/>
      <c r="N21" s="57"/>
      <c r="O21" s="57"/>
      <c r="P21" s="57"/>
    </row>
    <row r="22" spans="2:16" ht="12.75" customHeight="1" x14ac:dyDescent="0.2">
      <c r="B22" s="123"/>
      <c r="C22" s="114" t="s">
        <v>33</v>
      </c>
      <c r="D22" s="22" t="s">
        <v>49</v>
      </c>
      <c r="E22" s="16"/>
      <c r="F22" s="16"/>
      <c r="G22" s="16"/>
      <c r="H22" s="41"/>
      <c r="I22" s="42"/>
      <c r="J22" s="41"/>
      <c r="K22" s="52"/>
      <c r="L22" s="53"/>
      <c r="M22" s="52"/>
      <c r="N22" s="41"/>
      <c r="O22" s="42"/>
      <c r="P22" s="41"/>
    </row>
    <row r="23" spans="2:16" x14ac:dyDescent="0.2">
      <c r="B23" s="123"/>
      <c r="C23" s="115"/>
      <c r="D23" s="18" t="s">
        <v>50</v>
      </c>
      <c r="E23" s="16"/>
      <c r="F23" s="16"/>
      <c r="G23" s="16"/>
      <c r="H23" s="43"/>
      <c r="I23" s="44"/>
      <c r="J23" s="43"/>
      <c r="K23" s="50"/>
      <c r="L23" s="51"/>
      <c r="M23" s="50"/>
      <c r="N23" s="43"/>
      <c r="O23" s="44"/>
      <c r="P23" s="43"/>
    </row>
    <row r="24" spans="2:16" x14ac:dyDescent="0.2">
      <c r="B24" s="123"/>
      <c r="C24" s="116"/>
      <c r="D24" s="15" t="s">
        <v>42</v>
      </c>
      <c r="E24" s="16"/>
      <c r="F24" s="16"/>
      <c r="G24" s="16"/>
      <c r="H24" s="45"/>
      <c r="I24" s="46"/>
      <c r="J24" s="45"/>
      <c r="K24" s="54"/>
      <c r="L24" s="55"/>
      <c r="M24" s="54"/>
      <c r="N24" s="45"/>
      <c r="O24" s="46"/>
      <c r="P24" s="45"/>
    </row>
    <row r="25" spans="2:16" ht="12.75" customHeight="1" x14ac:dyDescent="0.2">
      <c r="B25" s="123"/>
      <c r="C25" s="114" t="s">
        <v>51</v>
      </c>
      <c r="D25" s="22" t="s">
        <v>49</v>
      </c>
      <c r="E25" s="16">
        <v>676</v>
      </c>
      <c r="F25" s="16">
        <v>673</v>
      </c>
      <c r="G25" s="16">
        <v>676</v>
      </c>
      <c r="H25" s="41"/>
      <c r="I25" s="42"/>
      <c r="J25" s="41"/>
      <c r="K25" s="52"/>
      <c r="L25" s="53"/>
      <c r="M25" s="52"/>
      <c r="N25" s="41"/>
      <c r="O25" s="42"/>
      <c r="P25" s="41"/>
    </row>
    <row r="26" spans="2:16" x14ac:dyDescent="0.2">
      <c r="B26" s="123"/>
      <c r="C26" s="115"/>
      <c r="D26" s="18" t="s">
        <v>50</v>
      </c>
      <c r="E26" s="59">
        <v>9</v>
      </c>
      <c r="F26" s="60">
        <v>16</v>
      </c>
      <c r="G26" s="60">
        <v>8</v>
      </c>
      <c r="H26" s="61"/>
      <c r="I26" s="61"/>
      <c r="J26" s="61"/>
      <c r="K26" s="60"/>
      <c r="L26" s="60"/>
      <c r="M26" s="60"/>
      <c r="N26" s="62"/>
      <c r="O26" s="62"/>
      <c r="P26" s="62"/>
    </row>
    <row r="27" spans="2:16" x14ac:dyDescent="0.2">
      <c r="B27" s="124"/>
      <c r="C27" s="116"/>
      <c r="D27" s="15" t="s">
        <v>42</v>
      </c>
      <c r="E27" s="56">
        <f>E26/E25</f>
        <v>1.3313609467455622E-2</v>
      </c>
      <c r="F27" s="56">
        <f>F26/F25</f>
        <v>2.3774145616641901E-2</v>
      </c>
      <c r="G27" s="56">
        <f>G26/G25</f>
        <v>1.1834319526627219E-2</v>
      </c>
      <c r="H27" s="58" t="e">
        <f>H26/H25</f>
        <v>#DIV/0!</v>
      </c>
      <c r="I27" s="58" t="e">
        <f t="shared" ref="I27:P27" si="2">I26/I25</f>
        <v>#DIV/0!</v>
      </c>
      <c r="J27" s="58" t="e">
        <f t="shared" si="2"/>
        <v>#DIV/0!</v>
      </c>
      <c r="K27" s="56" t="e">
        <f t="shared" si="2"/>
        <v>#DIV/0!</v>
      </c>
      <c r="L27" s="56" t="e">
        <f t="shared" si="2"/>
        <v>#DIV/0!</v>
      </c>
      <c r="M27" s="56" t="e">
        <f t="shared" si="2"/>
        <v>#DIV/0!</v>
      </c>
      <c r="N27" s="57" t="e">
        <f t="shared" si="2"/>
        <v>#DIV/0!</v>
      </c>
      <c r="O27" s="57" t="e">
        <f t="shared" si="2"/>
        <v>#DIV/0!</v>
      </c>
      <c r="P27" s="57" t="e">
        <f t="shared" si="2"/>
        <v>#DIV/0!</v>
      </c>
    </row>
    <row r="28" spans="2:16" x14ac:dyDescent="0.2">
      <c r="B28" s="98" t="s">
        <v>52</v>
      </c>
      <c r="C28" s="99"/>
      <c r="D28" s="26" t="s">
        <v>53</v>
      </c>
      <c r="E28" s="16">
        <v>5</v>
      </c>
      <c r="F28" s="16">
        <v>10</v>
      </c>
      <c r="G28" s="16">
        <v>5</v>
      </c>
      <c r="H28" s="41"/>
      <c r="I28" s="42"/>
      <c r="J28" s="41"/>
      <c r="K28" s="52"/>
      <c r="L28" s="53"/>
      <c r="M28" s="52"/>
      <c r="N28" s="41"/>
      <c r="O28" s="42"/>
      <c r="P28" s="41"/>
    </row>
    <row r="29" spans="2:16" x14ac:dyDescent="0.2">
      <c r="B29" s="100"/>
      <c r="C29" s="101"/>
      <c r="D29" s="18" t="s">
        <v>54</v>
      </c>
      <c r="E29" s="16">
        <v>4</v>
      </c>
      <c r="F29" s="16">
        <v>9</v>
      </c>
      <c r="G29" s="16">
        <v>5</v>
      </c>
      <c r="H29" s="43"/>
      <c r="I29" s="44"/>
      <c r="J29" s="43"/>
      <c r="K29" s="50"/>
      <c r="L29" s="51"/>
      <c r="M29" s="50"/>
      <c r="N29" s="43"/>
      <c r="O29" s="44"/>
      <c r="P29" s="43"/>
    </row>
    <row r="30" spans="2:16" x14ac:dyDescent="0.2">
      <c r="B30" s="100"/>
      <c r="C30" s="101"/>
      <c r="D30" s="27" t="s">
        <v>55</v>
      </c>
      <c r="E30" s="39">
        <f t="shared" ref="E30:J30" si="3">E29/E28</f>
        <v>0.8</v>
      </c>
      <c r="F30" s="39">
        <f t="shared" si="3"/>
        <v>0.9</v>
      </c>
      <c r="G30" s="39">
        <f t="shared" si="3"/>
        <v>1</v>
      </c>
      <c r="H30" s="48" t="e">
        <f t="shared" si="3"/>
        <v>#DIV/0!</v>
      </c>
      <c r="I30" s="48" t="e">
        <f t="shared" si="3"/>
        <v>#DIV/0!</v>
      </c>
      <c r="J30" s="48" t="e">
        <f t="shared" si="3"/>
        <v>#DIV/0!</v>
      </c>
      <c r="K30" s="39" t="e">
        <f t="shared" ref="K30:P30" si="4">K29/K28</f>
        <v>#DIV/0!</v>
      </c>
      <c r="L30" s="39" t="e">
        <f t="shared" si="4"/>
        <v>#DIV/0!</v>
      </c>
      <c r="M30" s="39" t="e">
        <f t="shared" si="4"/>
        <v>#DIV/0!</v>
      </c>
      <c r="N30" s="48" t="e">
        <f t="shared" si="4"/>
        <v>#DIV/0!</v>
      </c>
      <c r="O30" s="48" t="e">
        <f t="shared" si="4"/>
        <v>#DIV/0!</v>
      </c>
      <c r="P30" s="48" t="e">
        <f t="shared" si="4"/>
        <v>#DIV/0!</v>
      </c>
    </row>
    <row r="31" spans="2:16" x14ac:dyDescent="0.2">
      <c r="B31" s="100"/>
      <c r="C31" s="101"/>
      <c r="D31" s="18" t="s">
        <v>43</v>
      </c>
      <c r="E31" s="16">
        <v>82.5</v>
      </c>
      <c r="F31" s="16">
        <v>156.44999999999999</v>
      </c>
      <c r="G31" s="16">
        <v>31.43</v>
      </c>
      <c r="H31" s="43"/>
      <c r="I31" s="44"/>
      <c r="J31" s="43"/>
      <c r="K31" s="16"/>
      <c r="L31" s="16"/>
      <c r="M31" s="16"/>
      <c r="N31" s="43"/>
      <c r="O31" s="43"/>
      <c r="P31" s="43"/>
    </row>
    <row r="32" spans="2:16" x14ac:dyDescent="0.2">
      <c r="B32" s="91"/>
      <c r="C32" s="93"/>
      <c r="D32" s="15" t="s">
        <v>44</v>
      </c>
      <c r="E32" s="35">
        <f t="shared" ref="E32:J32" si="5">E31/E28</f>
        <v>16.5</v>
      </c>
      <c r="F32" s="35">
        <f t="shared" si="5"/>
        <v>15.645</v>
      </c>
      <c r="G32" s="35">
        <f t="shared" si="5"/>
        <v>6.2859999999999996</v>
      </c>
      <c r="H32" s="49" t="e">
        <f t="shared" si="5"/>
        <v>#DIV/0!</v>
      </c>
      <c r="I32" s="49" t="e">
        <f t="shared" si="5"/>
        <v>#DIV/0!</v>
      </c>
      <c r="J32" s="49" t="e">
        <f t="shared" si="5"/>
        <v>#DIV/0!</v>
      </c>
      <c r="K32" s="35" t="e">
        <f t="shared" ref="K32:P32" si="6">K31/K28</f>
        <v>#DIV/0!</v>
      </c>
      <c r="L32" s="35" t="e">
        <f t="shared" si="6"/>
        <v>#DIV/0!</v>
      </c>
      <c r="M32" s="35" t="e">
        <f>M31/M28</f>
        <v>#DIV/0!</v>
      </c>
      <c r="N32" s="49" t="e">
        <f t="shared" si="6"/>
        <v>#DIV/0!</v>
      </c>
      <c r="O32" s="49" t="e">
        <f t="shared" si="6"/>
        <v>#DIV/0!</v>
      </c>
      <c r="P32" s="49" t="e">
        <f t="shared" si="6"/>
        <v>#DIV/0!</v>
      </c>
    </row>
    <row r="34" spans="2:16" s="3" customFormat="1" x14ac:dyDescent="0.2">
      <c r="B34" s="82" t="s">
        <v>24</v>
      </c>
      <c r="C34" s="117"/>
      <c r="D34" s="117"/>
      <c r="E34" s="117"/>
      <c r="F34" s="117"/>
      <c r="G34" s="117"/>
      <c r="H34" s="118"/>
      <c r="I34" s="119" t="s">
        <v>1</v>
      </c>
      <c r="J34" s="120"/>
      <c r="K34" s="105" t="s">
        <v>2</v>
      </c>
      <c r="L34" s="106"/>
      <c r="M34" s="119" t="s">
        <v>3</v>
      </c>
      <c r="N34" s="120"/>
      <c r="O34" s="105" t="s">
        <v>4</v>
      </c>
      <c r="P34" s="106"/>
    </row>
    <row r="35" spans="2:16" ht="12.75" customHeight="1" x14ac:dyDescent="0.2">
      <c r="B35" s="103" t="s">
        <v>56</v>
      </c>
      <c r="C35" s="104"/>
      <c r="D35" s="104"/>
      <c r="E35" s="107" t="s">
        <v>57</v>
      </c>
      <c r="F35" s="107"/>
      <c r="G35" s="107"/>
      <c r="H35" s="107"/>
      <c r="I35" s="94"/>
      <c r="J35" s="95"/>
      <c r="K35" s="102"/>
      <c r="L35" s="76"/>
      <c r="M35" s="94"/>
      <c r="N35" s="95"/>
      <c r="O35" s="102"/>
      <c r="P35" s="76"/>
    </row>
    <row r="36" spans="2:16" x14ac:dyDescent="0.2">
      <c r="B36" s="104"/>
      <c r="C36" s="104"/>
      <c r="D36" s="104"/>
      <c r="E36" s="107" t="s">
        <v>25</v>
      </c>
      <c r="F36" s="107"/>
      <c r="G36" s="107"/>
      <c r="H36" s="107"/>
      <c r="I36" s="94"/>
      <c r="J36" s="95"/>
      <c r="K36" s="102"/>
      <c r="L36" s="76"/>
      <c r="M36" s="94"/>
      <c r="N36" s="95"/>
      <c r="O36" s="102"/>
      <c r="P36" s="76"/>
    </row>
    <row r="37" spans="2:16" x14ac:dyDescent="0.2">
      <c r="B37" s="104"/>
      <c r="C37" s="104"/>
      <c r="D37" s="104"/>
      <c r="E37" s="107" t="s">
        <v>58</v>
      </c>
      <c r="F37" s="107"/>
      <c r="G37" s="107"/>
      <c r="H37" s="107"/>
      <c r="I37" s="96"/>
      <c r="J37" s="97"/>
      <c r="K37" s="108"/>
      <c r="L37" s="109"/>
      <c r="M37" s="96"/>
      <c r="N37" s="97"/>
      <c r="O37" s="108"/>
      <c r="P37" s="109"/>
    </row>
    <row r="38" spans="2:16" x14ac:dyDescent="0.2">
      <c r="B38" s="28"/>
      <c r="C38" s="28"/>
      <c r="D38" s="28"/>
      <c r="E38" s="29"/>
      <c r="F38" s="28"/>
      <c r="G38" s="28"/>
      <c r="H38" s="29"/>
      <c r="I38" s="29"/>
      <c r="J38" s="29"/>
      <c r="K38" s="29"/>
      <c r="L38" s="29"/>
      <c r="M38" s="29"/>
      <c r="N38" s="29"/>
      <c r="O38" s="29"/>
      <c r="P38" s="28"/>
    </row>
    <row r="39" spans="2:16" x14ac:dyDescent="0.2">
      <c r="B39" s="28"/>
      <c r="C39" s="28"/>
      <c r="D39" s="28"/>
      <c r="E39" s="29"/>
      <c r="F39" s="28"/>
      <c r="G39" s="28"/>
      <c r="H39" s="29"/>
      <c r="I39" s="29"/>
      <c r="J39" s="29"/>
      <c r="K39" s="29"/>
      <c r="L39" s="29"/>
      <c r="M39" s="29"/>
      <c r="N39" s="29"/>
      <c r="O39" s="29"/>
      <c r="P39" s="28"/>
    </row>
    <row r="41" spans="2:16" x14ac:dyDescent="0.2">
      <c r="C41" s="112" t="s">
        <v>26</v>
      </c>
      <c r="D41" s="113"/>
      <c r="E41" s="113"/>
      <c r="F41" s="113"/>
      <c r="G41" s="113"/>
      <c r="H41" s="113"/>
      <c r="I41" s="113"/>
      <c r="J41" s="113"/>
      <c r="K41" s="113"/>
      <c r="L41" s="113"/>
      <c r="M41" s="113"/>
      <c r="N41" s="113"/>
      <c r="O41" s="113"/>
      <c r="P41" s="113"/>
    </row>
    <row r="42" spans="2:16" x14ac:dyDescent="0.2">
      <c r="C42" s="30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</row>
    <row r="43" spans="2:16" x14ac:dyDescent="0.2">
      <c r="J43" s="3"/>
    </row>
    <row r="44" spans="2:16" s="6" customFormat="1" ht="13.5" thickBot="1" x14ac:dyDescent="0.25">
      <c r="C44" s="6" t="s">
        <v>35</v>
      </c>
      <c r="D44" s="32" t="s">
        <v>61</v>
      </c>
      <c r="G44" s="6" t="s">
        <v>36</v>
      </c>
      <c r="H44" s="110" t="s">
        <v>63</v>
      </c>
      <c r="I44" s="110"/>
      <c r="J44" s="110"/>
      <c r="L44" s="6" t="s">
        <v>37</v>
      </c>
      <c r="M44" s="111" t="s">
        <v>62</v>
      </c>
      <c r="N44" s="110"/>
      <c r="O44" s="110"/>
    </row>
    <row r="45" spans="2:16" x14ac:dyDescent="0.2">
      <c r="E45" s="3"/>
      <c r="H45" s="3"/>
      <c r="K45" s="33"/>
    </row>
    <row r="46" spans="2:16" x14ac:dyDescent="0.2">
      <c r="D46" s="14"/>
    </row>
  </sheetData>
  <mergeCells count="43">
    <mergeCell ref="H7:J8"/>
    <mergeCell ref="C19:C21"/>
    <mergeCell ref="B11:C13"/>
    <mergeCell ref="B19:B27"/>
    <mergeCell ref="B14:C17"/>
    <mergeCell ref="E9:G9"/>
    <mergeCell ref="O34:P34"/>
    <mergeCell ref="E35:H35"/>
    <mergeCell ref="C22:C24"/>
    <mergeCell ref="C25:C27"/>
    <mergeCell ref="B34:H34"/>
    <mergeCell ref="I34:J34"/>
    <mergeCell ref="M34:N34"/>
    <mergeCell ref="H44:J44"/>
    <mergeCell ref="M44:O44"/>
    <mergeCell ref="K36:L36"/>
    <mergeCell ref="I37:J37"/>
    <mergeCell ref="K37:L37"/>
    <mergeCell ref="O35:P35"/>
    <mergeCell ref="I35:J35"/>
    <mergeCell ref="M36:N36"/>
    <mergeCell ref="C41:P41"/>
    <mergeCell ref="E36:H36"/>
    <mergeCell ref="I36:J36"/>
    <mergeCell ref="M37:N37"/>
    <mergeCell ref="B28:C32"/>
    <mergeCell ref="K35:L35"/>
    <mergeCell ref="B35:D37"/>
    <mergeCell ref="O36:P36"/>
    <mergeCell ref="K34:L34"/>
    <mergeCell ref="E37:H37"/>
    <mergeCell ref="O37:P37"/>
    <mergeCell ref="M35:N35"/>
    <mergeCell ref="C1:P1"/>
    <mergeCell ref="D2:E2"/>
    <mergeCell ref="K7:M8"/>
    <mergeCell ref="N7:P8"/>
    <mergeCell ref="B18:C18"/>
    <mergeCell ref="E7:G8"/>
    <mergeCell ref="K9:M9"/>
    <mergeCell ref="H9:J9"/>
    <mergeCell ref="N9:P9"/>
    <mergeCell ref="B7:D10"/>
  </mergeCells>
  <phoneticPr fontId="2" type="noConversion"/>
  <hyperlinks>
    <hyperlink ref="M44" r:id="rId1"/>
  </hyperlinks>
  <pageMargins left="0.25" right="0.25" top="0.5" bottom="0.5" header="0.5" footer="0.5"/>
  <pageSetup scale="73" orientation="landscape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Check Box 1">
              <controlPr defaultSize="0" autoFill="0" autoLine="0" autoPict="0">
                <anchor moveWithCells="1">
                  <from>
                    <xdr:col>3</xdr:col>
                    <xdr:colOff>1076325</xdr:colOff>
                    <xdr:row>2</xdr:row>
                    <xdr:rowOff>133350</xdr:rowOff>
                  </from>
                  <to>
                    <xdr:col>3</xdr:col>
                    <xdr:colOff>1857375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6" name="Check Box 2">
              <controlPr defaultSize="0" autoFill="0" autoLine="0" autoPict="0">
                <anchor moveWithCells="1">
                  <from>
                    <xdr:col>3</xdr:col>
                    <xdr:colOff>1952625</xdr:colOff>
                    <xdr:row>2</xdr:row>
                    <xdr:rowOff>133350</xdr:rowOff>
                  </from>
                  <to>
                    <xdr:col>4</xdr:col>
                    <xdr:colOff>323850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7" name="Check Box 3">
              <controlPr defaultSize="0" autoFill="0" autoLine="0" autoPict="0">
                <anchor moveWithCells="1">
                  <from>
                    <xdr:col>3</xdr:col>
                    <xdr:colOff>19050</xdr:colOff>
                    <xdr:row>2</xdr:row>
                    <xdr:rowOff>123825</xdr:rowOff>
                  </from>
                  <to>
                    <xdr:col>3</xdr:col>
                    <xdr:colOff>962025</xdr:colOff>
                    <xdr:row>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GO 133-C Report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</dc:creator>
  <cp:lastModifiedBy>Rubenstein, Gregory</cp:lastModifiedBy>
  <cp:lastPrinted>2015-05-01T15:09:51Z</cp:lastPrinted>
  <dcterms:created xsi:type="dcterms:W3CDTF">2009-11-05T22:32:05Z</dcterms:created>
  <dcterms:modified xsi:type="dcterms:W3CDTF">2016-06-06T21:30:12Z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  <property fmtid="{D5CDD505-2E9C-101B-9397-08002B2CF9AE}" pid="3" name="_NewReviewCycle">
    <vt:lpwstr/>
  </property>
</Properties>
</file>