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90" windowWidth="15480" windowHeight="5460" tabRatio="453" activeTab="0"/>
  </bookViews>
  <sheets>
    <sheet name="WC" sheetId="1" r:id="rId1"/>
  </sheets>
  <externalReferences>
    <externalReference r:id="rId4"/>
  </externalReferences>
  <definedNames>
    <definedName name="_xlnm.Print_Area" localSheetId="0">'WC'!$B$1:$P$64</definedName>
  </definedNames>
  <calcPr fullCalcOnLoad="1"/>
</workbook>
</file>

<file path=xl/sharedStrings.xml><?xml version="1.0" encoding="utf-8"?>
<sst xmlns="http://schemas.openxmlformats.org/spreadsheetml/2006/main" count="106" uniqueCount="73">
  <si>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</si>
  <si>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</si>
  <si>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</si>
  <si>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</si>
  <si>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</si>
  <si>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</si>
  <si>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</si>
  <si>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</si>
  <si>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</si>
  <si>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</si>
  <si>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</si>
  <si>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</si>
  <si>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</si>
  <si>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</si>
  <si>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</si>
  <si>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</si>
  <si>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</si>
  <si>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</si>
  <si>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</si>
  <si>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</si>
  <si>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</si>
  <si>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</si>
  <si>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</si>
  <si>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</si>
  <si>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</si>
  <si>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</si>
  <si>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Date filed
(05/15/10)</t>
  </si>
  <si>
    <t>Date filed
(08/15/10)</t>
  </si>
  <si>
    <t>Date filed
(11/15/10)</t>
  </si>
  <si>
    <t>Date filed
(02/15/11)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</si>
  <si>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</si>
  <si>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0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</si>
  <si>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</si>
  <si>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</si>
  <si>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Total # of Out of Service Appt reports</t>
  </si>
  <si>
    <t>Out of Service Report
APPOINTMENTS</t>
  </si>
  <si>
    <t># of installations w/in 5 Days**</t>
  </si>
  <si>
    <t># &gt; 120 Hours**</t>
  </si>
  <si>
    <t># &gt; 72 hrs &lt;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</si>
  <si>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</si>
  <si>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</si>
  <si>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</si>
  <si>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</si>
  <si>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</si>
  <si>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</si>
  <si>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</si>
  <si>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</si>
  <si>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</si>
  <si>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</si>
  <si>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</si>
  <si>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</si>
  <si>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</si>
  <si>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</si>
  <si>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</si>
  <si>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</si>
  <si>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</si>
  <si>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</si>
  <si>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</si>
  <si>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</si>
  <si>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</si>
  <si>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</si>
  <si>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</si>
  <si>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</si>
  <si>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Total # of calls for TR, Billing &amp; Non-Billing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</si>
  <si>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</si>
  <si>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</si>
  <si>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</si>
  <si>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West Coast</t>
  </si>
  <si>
    <t xml:space="preserve">Primary Utility Contact Information </t>
  </si>
  <si>
    <t>Name:  Sheila Romano</t>
  </si>
  <si>
    <t>Phone:  916-686-3577</t>
  </si>
  <si>
    <t>E-Mail:  sheila.romano@ftr.com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</si>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</sst>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"/>
    <numFmt numFmtId="169" formatCode="0.000000"/>
    <numFmt numFmtId="170" formatCode="0.00000"/>
    <numFmt numFmtId="171" formatCode="0.0000"/>
    <numFmt numFmtId="172" formatCode="0.000"/>
    <numFmt numFmtId="173" formatCode="0.0%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2" borderId="27" xfId="0" applyFont="1" applyFill="1" applyBorder="1" applyAlignment="1">
      <alignment horizontal="left" vertical="center" wrapText="1" indent="1"/>
    </xf>
    <xf numFmtId="0" fontId="2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32" borderId="20" xfId="0" applyFont="1" applyFill="1" applyBorder="1" applyAlignment="1">
      <alignment horizontal="left" vertical="center" wrapText="1" indent="1"/>
    </xf>
    <xf numFmtId="2" fontId="1" fillId="32" borderId="12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1" fontId="1" fillId="32" borderId="12" xfId="0" applyNumberFormat="1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1" fontId="0" fillId="32" borderId="13" xfId="0" applyNumberFormat="1" applyFont="1" applyFill="1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4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0" xfId="0" applyFont="1" applyFill="1" applyAlignment="1">
      <alignment/>
    </xf>
    <xf numFmtId="2" fontId="1" fillId="32" borderId="34" xfId="0" applyNumberFormat="1" applyFont="1" applyFill="1" applyBorder="1" applyAlignment="1">
      <alignment horizontal="center" vertical="center" wrapText="1"/>
    </xf>
    <xf numFmtId="2" fontId="0" fillId="32" borderId="35" xfId="0" applyNumberFormat="1" applyFont="1" applyFill="1" applyBorder="1" applyAlignment="1">
      <alignment horizontal="center" vertical="center"/>
    </xf>
    <xf numFmtId="2" fontId="0" fillId="32" borderId="36" xfId="0" applyNumberFormat="1" applyFont="1" applyFill="1" applyBorder="1" applyAlignment="1">
      <alignment horizontal="center" vertical="center"/>
    </xf>
    <xf numFmtId="2" fontId="0" fillId="32" borderId="37" xfId="0" applyNumberFormat="1" applyFont="1" applyFill="1" applyBorder="1" applyAlignment="1">
      <alignment horizontal="center" vertical="center"/>
    </xf>
    <xf numFmtId="2" fontId="0" fillId="32" borderId="3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32" borderId="45" xfId="0" applyFont="1" applyFill="1" applyBorder="1" applyAlignment="1">
      <alignment horizontal="left" vertical="center" wrapText="1" indent="1"/>
    </xf>
    <xf numFmtId="0" fontId="0" fillId="32" borderId="46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32" borderId="11" xfId="0" applyNumberFormat="1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 vertical="center"/>
    </xf>
    <xf numFmtId="2" fontId="0" fillId="32" borderId="12" xfId="0" applyNumberForma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left" vertical="center" wrapText="1" indent="1"/>
    </xf>
    <xf numFmtId="2" fontId="1" fillId="32" borderId="39" xfId="0" applyNumberFormat="1" applyFont="1" applyFill="1" applyBorder="1" applyAlignment="1">
      <alignment horizontal="center" vertical="center" wrapText="1"/>
    </xf>
    <xf numFmtId="2" fontId="0" fillId="32" borderId="40" xfId="0" applyNumberFormat="1" applyFill="1" applyBorder="1" applyAlignment="1">
      <alignment horizontal="center" vertical="center"/>
    </xf>
    <xf numFmtId="2" fontId="0" fillId="32" borderId="41" xfId="0" applyNumberFormat="1" applyFill="1" applyBorder="1" applyAlignment="1">
      <alignment horizontal="center" vertical="center"/>
    </xf>
    <xf numFmtId="2" fontId="0" fillId="32" borderId="42" xfId="0" applyNumberFormat="1" applyFill="1" applyBorder="1" applyAlignment="1">
      <alignment horizontal="center" vertical="center"/>
    </xf>
    <xf numFmtId="2" fontId="0" fillId="32" borderId="39" xfId="0" applyNumberForma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 indent="1"/>
    </xf>
    <xf numFmtId="1" fontId="1" fillId="0" borderId="33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1" fillId="0" borderId="50" xfId="0" applyNumberFormat="1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3" fontId="3" fillId="0" borderId="35" xfId="4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3" fontId="3" fillId="0" borderId="37" xfId="42" applyFont="1" applyBorder="1" applyAlignment="1">
      <alignment horizontal="center" vertical="center"/>
    </xf>
    <xf numFmtId="2" fontId="0" fillId="32" borderId="40" xfId="0" applyNumberFormat="1" applyFont="1" applyFill="1" applyBorder="1" applyAlignment="1">
      <alignment horizontal="center" vertical="center"/>
    </xf>
    <xf numFmtId="2" fontId="0" fillId="32" borderId="42" xfId="0" applyNumberFormat="1" applyFont="1" applyFill="1" applyBorder="1" applyAlignment="1">
      <alignment horizontal="center" vertical="center"/>
    </xf>
    <xf numFmtId="2" fontId="0" fillId="32" borderId="39" xfId="0" applyNumberFormat="1" applyFont="1" applyFill="1" applyBorder="1" applyAlignment="1">
      <alignment horizontal="center" vertical="center"/>
    </xf>
    <xf numFmtId="2" fontId="0" fillId="32" borderId="4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3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c416\LOCALS~1\Temp\Temporary%20Directory%201%20for%20Frontier13%20West%20Coast%20GO-133C%204Q2010-DEC.zip\Frontier13%20West%20Coast%20GO-133C%204Q2010-DEC\WC%20Answer%20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il"/>
      <sheetName val="May"/>
      <sheetName val="June"/>
      <sheetName val="July"/>
      <sheetName val="Aug"/>
      <sheetName val="Sept"/>
    </sheetNames>
    <sheetDataSet>
      <sheetData sheetId="4">
        <row r="7">
          <cell r="B7">
            <v>119933</v>
          </cell>
          <cell r="D7">
            <v>0.9702167043265824</v>
          </cell>
          <cell r="E7">
            <v>4011305</v>
          </cell>
        </row>
      </sheetData>
      <sheetData sheetId="5">
        <row r="7">
          <cell r="B7">
            <v>105766</v>
          </cell>
          <cell r="D7">
            <v>0.972892990185882</v>
          </cell>
          <cell r="E7">
            <v>3839755</v>
          </cell>
        </row>
      </sheetData>
      <sheetData sheetId="6">
        <row r="7">
          <cell r="B7">
            <v>191548</v>
          </cell>
          <cell r="D7">
            <v>0.8987877712113935</v>
          </cell>
          <cell r="E7">
            <v>13249315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zoomScale="85" zoomScaleNormal="85" zoomScaleSheetLayoutView="85" zoomScalePageLayoutView="0" workbookViewId="0" topLeftCell="A1">
      <selection activeCell="G72" sqref="G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8.7109375" style="0" bestFit="1" customWidth="1"/>
    <col min="11" max="11" width="9.28125" style="0" bestFit="1" customWidth="1"/>
  </cols>
  <sheetData>
    <row r="1" spans="3:16" s="70" customFormat="1" ht="79.5" customHeight="1">
      <c r="C1" s="192" t="s">
        <v>43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5" s="71" customFormat="1" ht="13.5" thickBot="1">
      <c r="B2" s="71" t="s">
        <v>44</v>
      </c>
      <c r="D2" s="194" t="s">
        <v>65</v>
      </c>
      <c r="E2" s="194"/>
      <c r="I2" s="72" t="s">
        <v>45</v>
      </c>
      <c r="J2" s="73" t="s">
        <v>66</v>
      </c>
      <c r="M2" s="71" t="s">
        <v>46</v>
      </c>
      <c r="N2" s="74"/>
      <c r="O2" s="76">
        <v>2010</v>
      </c>
    </row>
    <row r="3" spans="2:14" s="70" customFormat="1" ht="12.75">
      <c r="B3" s="71"/>
      <c r="I3" s="71"/>
      <c r="J3" s="71"/>
      <c r="K3" s="71"/>
      <c r="L3" s="71"/>
      <c r="M3" s="71"/>
      <c r="N3" s="71"/>
    </row>
    <row r="4" spans="2:15" s="71" customFormat="1" ht="13.5" thickBot="1">
      <c r="B4" s="71" t="s">
        <v>47</v>
      </c>
      <c r="D4" s="75"/>
      <c r="E4" s="75"/>
      <c r="I4" s="72" t="s">
        <v>48</v>
      </c>
      <c r="J4" s="74"/>
      <c r="L4" s="76" t="s">
        <v>67</v>
      </c>
      <c r="M4" s="76"/>
      <c r="N4" s="76"/>
      <c r="O4" s="73"/>
    </row>
    <row r="5" spans="2:8" s="70" customFormat="1" ht="12.75">
      <c r="B5" s="71"/>
      <c r="C5" s="71"/>
      <c r="D5" s="71"/>
      <c r="E5" s="71"/>
      <c r="H5" s="70">
        <v>0.961038961038961</v>
      </c>
    </row>
    <row r="6" s="70" customFormat="1" ht="13.5" thickBot="1"/>
    <row r="7" spans="2:16" ht="28.5" customHeight="1" thickBot="1">
      <c r="B7" s="200" t="s">
        <v>0</v>
      </c>
      <c r="C7" s="201"/>
      <c r="D7" s="202"/>
      <c r="E7" s="195" t="s">
        <v>26</v>
      </c>
      <c r="F7" s="196"/>
      <c r="G7" s="197"/>
      <c r="H7" s="198" t="s">
        <v>27</v>
      </c>
      <c r="I7" s="196"/>
      <c r="J7" s="199"/>
      <c r="K7" s="195" t="s">
        <v>28</v>
      </c>
      <c r="L7" s="196"/>
      <c r="M7" s="197"/>
      <c r="N7" s="195" t="s">
        <v>29</v>
      </c>
      <c r="O7" s="196"/>
      <c r="P7" s="197"/>
    </row>
    <row r="8" spans="2:16" ht="20.25" customHeight="1" thickBot="1">
      <c r="B8" s="203"/>
      <c r="C8" s="204"/>
      <c r="D8" s="205"/>
      <c r="E8" s="161" t="s">
        <v>22</v>
      </c>
      <c r="F8" s="162"/>
      <c r="G8" s="163"/>
      <c r="H8" s="173" t="s">
        <v>23</v>
      </c>
      <c r="I8" s="162"/>
      <c r="J8" s="174"/>
      <c r="K8" s="161" t="s">
        <v>24</v>
      </c>
      <c r="L8" s="162"/>
      <c r="M8" s="163"/>
      <c r="N8" s="161" t="s">
        <v>25</v>
      </c>
      <c r="O8" s="162"/>
      <c r="P8" s="163"/>
    </row>
    <row r="9" spans="2:16" ht="24" customHeight="1" thickBot="1">
      <c r="B9" s="206"/>
      <c r="C9" s="207"/>
      <c r="D9" s="208"/>
      <c r="E9" s="6" t="s">
        <v>1</v>
      </c>
      <c r="F9" s="7" t="s">
        <v>2</v>
      </c>
      <c r="G9" s="8" t="s">
        <v>3</v>
      </c>
      <c r="H9" s="9" t="s">
        <v>4</v>
      </c>
      <c r="I9" s="7" t="s">
        <v>5</v>
      </c>
      <c r="J9" s="10" t="s">
        <v>6</v>
      </c>
      <c r="K9" s="6" t="s">
        <v>7</v>
      </c>
      <c r="L9" s="7" t="s">
        <v>8</v>
      </c>
      <c r="M9" s="8" t="s">
        <v>9</v>
      </c>
      <c r="N9" s="6" t="s">
        <v>10</v>
      </c>
      <c r="O9" s="7" t="s">
        <v>11</v>
      </c>
      <c r="P9" s="8" t="s">
        <v>12</v>
      </c>
    </row>
    <row r="10" spans="2:16" ht="15.75" customHeight="1">
      <c r="B10" s="175" t="s">
        <v>18</v>
      </c>
      <c r="C10" s="176"/>
      <c r="D10" s="87" t="s">
        <v>49</v>
      </c>
      <c r="E10" s="92">
        <v>185</v>
      </c>
      <c r="F10" s="18">
        <v>187</v>
      </c>
      <c r="G10" s="19">
        <v>124</v>
      </c>
      <c r="H10" s="18">
        <v>107</v>
      </c>
      <c r="I10" s="18">
        <v>71</v>
      </c>
      <c r="J10" s="20">
        <v>127</v>
      </c>
      <c r="K10" s="21">
        <v>187</v>
      </c>
      <c r="L10" s="18">
        <v>129</v>
      </c>
      <c r="M10" s="19">
        <v>200</v>
      </c>
      <c r="N10" s="21">
        <v>172</v>
      </c>
      <c r="O10" s="21">
        <v>127</v>
      </c>
      <c r="P10" s="19">
        <v>135</v>
      </c>
    </row>
    <row r="11" spans="2:16" ht="15.75" customHeight="1">
      <c r="B11" s="177"/>
      <c r="C11" s="178"/>
      <c r="D11" s="88" t="s">
        <v>50</v>
      </c>
      <c r="E11" s="3">
        <v>73</v>
      </c>
      <c r="F11" s="1">
        <v>83</v>
      </c>
      <c r="G11" s="2">
        <v>79</v>
      </c>
      <c r="H11" s="1">
        <v>77</v>
      </c>
      <c r="I11" s="1">
        <v>58</v>
      </c>
      <c r="J11" s="4">
        <v>65</v>
      </c>
      <c r="K11" s="5">
        <v>81</v>
      </c>
      <c r="L11" s="1">
        <v>85</v>
      </c>
      <c r="M11" s="2">
        <v>79</v>
      </c>
      <c r="N11" s="5">
        <v>83</v>
      </c>
      <c r="O11" s="5">
        <v>66</v>
      </c>
      <c r="P11" s="2">
        <v>75</v>
      </c>
    </row>
    <row r="12" spans="2:16" s="77" customFormat="1" ht="15.75" customHeight="1" thickBot="1">
      <c r="B12" s="177"/>
      <c r="C12" s="178"/>
      <c r="D12" s="89" t="s">
        <v>51</v>
      </c>
      <c r="E12" s="93">
        <v>2.5342465753424657</v>
      </c>
      <c r="F12" s="83">
        <v>2.253012048192771</v>
      </c>
      <c r="G12" s="84">
        <v>1.5696202531645569</v>
      </c>
      <c r="H12" s="83">
        <v>1.3896103896103895</v>
      </c>
      <c r="I12" s="83">
        <v>1.2241379310344827</v>
      </c>
      <c r="J12" s="134">
        <v>1.9538461538461538</v>
      </c>
      <c r="K12" s="139">
        <v>2.31</v>
      </c>
      <c r="L12" s="83">
        <v>1.52</v>
      </c>
      <c r="M12" s="84">
        <v>2.53</v>
      </c>
      <c r="N12" s="139">
        <v>2.07</v>
      </c>
      <c r="O12" s="139">
        <v>1.92</v>
      </c>
      <c r="P12" s="84">
        <v>1.8</v>
      </c>
    </row>
    <row r="13" spans="2:16" s="56" customFormat="1" ht="15.75" customHeight="1" hidden="1">
      <c r="B13" s="177"/>
      <c r="C13" s="178"/>
      <c r="D13" s="90" t="s">
        <v>36</v>
      </c>
      <c r="E13" s="94">
        <v>53</v>
      </c>
      <c r="F13" s="85">
        <v>72</v>
      </c>
      <c r="G13" s="86">
        <v>77</v>
      </c>
      <c r="H13" s="85">
        <v>74</v>
      </c>
      <c r="I13" s="85">
        <v>57</v>
      </c>
      <c r="J13" s="135">
        <v>61</v>
      </c>
      <c r="K13" s="140">
        <v>75</v>
      </c>
      <c r="L13" s="85">
        <v>85</v>
      </c>
      <c r="M13" s="86">
        <v>68</v>
      </c>
      <c r="N13" s="140">
        <v>75</v>
      </c>
      <c r="O13" s="140">
        <v>61</v>
      </c>
      <c r="P13" s="86">
        <v>70</v>
      </c>
    </row>
    <row r="14" spans="2:16" s="69" customFormat="1" ht="15.75" customHeight="1" hidden="1" thickBot="1">
      <c r="B14" s="179"/>
      <c r="C14" s="180"/>
      <c r="D14" s="91" t="s">
        <v>64</v>
      </c>
      <c r="E14" s="78">
        <v>72.6027397260274</v>
      </c>
      <c r="F14" s="79">
        <v>86.74698795180723</v>
      </c>
      <c r="G14" s="80">
        <v>97.46835443037975</v>
      </c>
      <c r="H14" s="79">
        <v>96.1038961038961</v>
      </c>
      <c r="I14" s="79">
        <v>98.27586206896551</v>
      </c>
      <c r="J14" s="81">
        <v>93.84615384615384</v>
      </c>
      <c r="K14" s="82">
        <v>92.5925925925926</v>
      </c>
      <c r="L14" s="79">
        <v>100</v>
      </c>
      <c r="M14" s="80">
        <v>86.07594936708861</v>
      </c>
      <c r="N14" s="82">
        <v>90.36144578313254</v>
      </c>
      <c r="O14" s="82">
        <v>92.42424242424242</v>
      </c>
      <c r="P14" s="80">
        <v>99</v>
      </c>
    </row>
    <row r="15" spans="2:16" ht="15.75" customHeight="1">
      <c r="B15" s="181" t="s">
        <v>16</v>
      </c>
      <c r="C15" s="182"/>
      <c r="D15" s="11" t="s">
        <v>52</v>
      </c>
      <c r="E15" s="17">
        <v>92</v>
      </c>
      <c r="F15" s="18">
        <v>99</v>
      </c>
      <c r="G15" s="19">
        <v>108</v>
      </c>
      <c r="H15" s="18">
        <v>94</v>
      </c>
      <c r="I15" s="18">
        <v>74</v>
      </c>
      <c r="J15" s="20">
        <v>74</v>
      </c>
      <c r="K15" s="21">
        <v>90</v>
      </c>
      <c r="L15" s="18">
        <v>83</v>
      </c>
      <c r="M15" s="19">
        <v>90</v>
      </c>
      <c r="N15" s="21">
        <v>91</v>
      </c>
      <c r="O15" s="21">
        <v>66</v>
      </c>
      <c r="P15" s="21">
        <v>81</v>
      </c>
    </row>
    <row r="16" spans="2:16" ht="15.75" customHeight="1">
      <c r="B16" s="183"/>
      <c r="C16" s="184"/>
      <c r="D16" s="12" t="s">
        <v>53</v>
      </c>
      <c r="E16" s="3">
        <v>89</v>
      </c>
      <c r="F16" s="1">
        <v>98</v>
      </c>
      <c r="G16" s="2">
        <v>104</v>
      </c>
      <c r="H16" s="1">
        <v>93</v>
      </c>
      <c r="I16" s="1">
        <v>71</v>
      </c>
      <c r="J16" s="4">
        <v>72</v>
      </c>
      <c r="K16" s="5">
        <v>88</v>
      </c>
      <c r="L16" s="1">
        <v>81</v>
      </c>
      <c r="M16" s="2">
        <v>85</v>
      </c>
      <c r="N16" s="5">
        <v>91</v>
      </c>
      <c r="O16" s="5">
        <v>65</v>
      </c>
      <c r="P16" s="5">
        <v>78</v>
      </c>
    </row>
    <row r="17" spans="2:16" ht="15.75" customHeight="1">
      <c r="B17" s="185"/>
      <c r="C17" s="186"/>
      <c r="D17" s="95" t="s">
        <v>54</v>
      </c>
      <c r="E17" s="96">
        <v>3</v>
      </c>
      <c r="F17" s="97">
        <v>1</v>
      </c>
      <c r="G17" s="98">
        <v>4</v>
      </c>
      <c r="H17" s="97">
        <v>1</v>
      </c>
      <c r="I17" s="97">
        <v>3</v>
      </c>
      <c r="J17" s="136">
        <v>2</v>
      </c>
      <c r="K17" s="141">
        <v>2</v>
      </c>
      <c r="L17" s="97">
        <v>2</v>
      </c>
      <c r="M17" s="98">
        <v>5</v>
      </c>
      <c r="N17" s="141">
        <v>0</v>
      </c>
      <c r="O17" s="141">
        <v>1</v>
      </c>
      <c r="P17" s="141">
        <v>3</v>
      </c>
    </row>
    <row r="18" spans="2:16" ht="15.75" customHeight="1" thickBot="1">
      <c r="B18" s="187"/>
      <c r="C18" s="188"/>
      <c r="D18" s="13" t="s">
        <v>13</v>
      </c>
      <c r="E18" s="30">
        <v>96.73913043478261</v>
      </c>
      <c r="F18" s="31">
        <v>98.98989898989899</v>
      </c>
      <c r="G18" s="32">
        <v>96.29629629629629</v>
      </c>
      <c r="H18" s="31">
        <v>98.93617021276596</v>
      </c>
      <c r="I18" s="31">
        <v>95.94594594594594</v>
      </c>
      <c r="J18" s="137">
        <v>97.2972972972973</v>
      </c>
      <c r="K18" s="142">
        <v>97.77777777777777</v>
      </c>
      <c r="L18" s="31">
        <v>97.59036144578313</v>
      </c>
      <c r="M18" s="32">
        <v>94.44444444444444</v>
      </c>
      <c r="N18" s="142">
        <v>100</v>
      </c>
      <c r="O18" s="142">
        <v>98.48484848484848</v>
      </c>
      <c r="P18" s="142">
        <v>96.29629629629629</v>
      </c>
    </row>
    <row r="19" spans="2:16" ht="15.75" customHeight="1" thickBot="1">
      <c r="B19" s="209" t="s">
        <v>14</v>
      </c>
      <c r="C19" s="210"/>
      <c r="D19" s="23"/>
      <c r="E19" s="24"/>
      <c r="F19" s="25"/>
      <c r="G19" s="26"/>
      <c r="H19" s="25"/>
      <c r="I19" s="25"/>
      <c r="J19" s="138"/>
      <c r="K19" s="143"/>
      <c r="L19" s="25"/>
      <c r="M19" s="26"/>
      <c r="N19" s="143"/>
      <c r="O19" s="143"/>
      <c r="P19" s="143"/>
    </row>
    <row r="20" spans="2:16" ht="15.75" customHeight="1">
      <c r="B20" s="189" t="s">
        <v>15</v>
      </c>
      <c r="C20" s="164" t="s">
        <v>19</v>
      </c>
      <c r="D20" s="11" t="s">
        <v>55</v>
      </c>
      <c r="E20" s="17">
        <v>8360</v>
      </c>
      <c r="F20" s="18">
        <v>8418</v>
      </c>
      <c r="G20" s="19">
        <v>8296</v>
      </c>
      <c r="H20" s="18">
        <v>8280</v>
      </c>
      <c r="I20" s="18">
        <v>8213</v>
      </c>
      <c r="J20" s="20">
        <v>8153</v>
      </c>
      <c r="K20" s="21">
        <v>8079</v>
      </c>
      <c r="L20" s="18">
        <v>8023</v>
      </c>
      <c r="M20" s="19">
        <v>7976</v>
      </c>
      <c r="N20" s="21">
        <v>7912</v>
      </c>
      <c r="O20" s="21">
        <v>7838</v>
      </c>
      <c r="P20" s="21">
        <v>7817</v>
      </c>
    </row>
    <row r="21" spans="2:16" ht="15.75" customHeight="1">
      <c r="B21" s="190"/>
      <c r="C21" s="165"/>
      <c r="D21" s="12" t="s">
        <v>56</v>
      </c>
      <c r="E21" s="3">
        <v>58</v>
      </c>
      <c r="F21" s="1">
        <v>41</v>
      </c>
      <c r="G21" s="2">
        <v>47</v>
      </c>
      <c r="H21" s="1">
        <v>44</v>
      </c>
      <c r="I21" s="1">
        <v>34</v>
      </c>
      <c r="J21" s="4">
        <v>43</v>
      </c>
      <c r="K21" s="5">
        <v>0</v>
      </c>
      <c r="L21" s="1">
        <v>25</v>
      </c>
      <c r="M21" s="2">
        <v>18</v>
      </c>
      <c r="N21" s="5">
        <v>0</v>
      </c>
      <c r="O21" s="5">
        <v>0</v>
      </c>
      <c r="P21" s="5">
        <v>0</v>
      </c>
    </row>
    <row r="22" spans="2:16" ht="15.75" customHeight="1" thickBot="1">
      <c r="B22" s="190"/>
      <c r="C22" s="166"/>
      <c r="D22" s="13" t="s">
        <v>57</v>
      </c>
      <c r="E22" s="30">
        <v>0.69377990430622</v>
      </c>
      <c r="F22" s="31">
        <v>0.48705155618911855</v>
      </c>
      <c r="G22" s="32">
        <v>0.5665380906460945</v>
      </c>
      <c r="H22" s="31">
        <v>0.5314009661835749</v>
      </c>
      <c r="I22" s="31">
        <v>0.4139778400097407</v>
      </c>
      <c r="J22" s="137">
        <v>0.5274132221268245</v>
      </c>
      <c r="K22" s="142">
        <v>0</v>
      </c>
      <c r="L22" s="31">
        <v>0.311604138102954</v>
      </c>
      <c r="M22" s="32">
        <v>0.22567703109327986</v>
      </c>
      <c r="N22" s="142">
        <v>0</v>
      </c>
      <c r="O22" s="142">
        <v>0</v>
      </c>
      <c r="P22" s="142">
        <v>0</v>
      </c>
    </row>
    <row r="23" spans="2:16" ht="15.75" customHeight="1">
      <c r="B23" s="190"/>
      <c r="C23" s="164" t="s">
        <v>20</v>
      </c>
      <c r="D23" s="11" t="s">
        <v>55</v>
      </c>
      <c r="E23" s="17">
        <v>1282</v>
      </c>
      <c r="F23" s="18">
        <v>1273</v>
      </c>
      <c r="G23" s="19">
        <v>1269</v>
      </c>
      <c r="H23" s="18">
        <v>1256</v>
      </c>
      <c r="I23" s="18">
        <v>1249</v>
      </c>
      <c r="J23" s="20">
        <v>1244</v>
      </c>
      <c r="K23" s="21">
        <v>1236</v>
      </c>
      <c r="L23" s="18">
        <v>1219</v>
      </c>
      <c r="M23" s="19">
        <v>1215</v>
      </c>
      <c r="N23" s="21">
        <v>1209</v>
      </c>
      <c r="O23" s="21">
        <v>1200</v>
      </c>
      <c r="P23" s="21">
        <v>1189</v>
      </c>
    </row>
    <row r="24" spans="2:16" ht="15.75" customHeight="1">
      <c r="B24" s="190"/>
      <c r="C24" s="165"/>
      <c r="D24" s="12" t="s">
        <v>56</v>
      </c>
      <c r="E24" s="3">
        <v>34</v>
      </c>
      <c r="F24" s="1">
        <v>13</v>
      </c>
      <c r="G24" s="2">
        <v>10</v>
      </c>
      <c r="H24" s="1">
        <v>6</v>
      </c>
      <c r="I24" s="1">
        <v>4</v>
      </c>
      <c r="J24" s="4">
        <v>25</v>
      </c>
      <c r="K24" s="5">
        <v>0</v>
      </c>
      <c r="L24" s="1">
        <v>13</v>
      </c>
      <c r="M24" s="2">
        <v>4</v>
      </c>
      <c r="N24" s="5">
        <v>0</v>
      </c>
      <c r="O24" s="5">
        <v>0</v>
      </c>
      <c r="P24" s="5">
        <v>0</v>
      </c>
    </row>
    <row r="25" spans="2:16" ht="15.75" customHeight="1" thickBot="1">
      <c r="B25" s="190"/>
      <c r="C25" s="166"/>
      <c r="D25" s="13" t="s">
        <v>57</v>
      </c>
      <c r="E25" s="30">
        <v>2.65210608424337</v>
      </c>
      <c r="F25" s="31">
        <v>1.021209740769835</v>
      </c>
      <c r="G25" s="32">
        <v>0.7880220646178092</v>
      </c>
      <c r="H25" s="31">
        <v>0.47770700636942676</v>
      </c>
      <c r="I25" s="31">
        <v>0.32025620496397117</v>
      </c>
      <c r="J25" s="137">
        <v>2.009646302250804</v>
      </c>
      <c r="K25" s="142">
        <v>0</v>
      </c>
      <c r="L25" s="31">
        <v>1.0664479081214109</v>
      </c>
      <c r="M25" s="32">
        <v>0.3292181069958848</v>
      </c>
      <c r="N25" s="142">
        <v>0</v>
      </c>
      <c r="O25" s="142">
        <v>0</v>
      </c>
      <c r="P25" s="142">
        <v>0</v>
      </c>
    </row>
    <row r="26" spans="2:16" ht="15.75" customHeight="1">
      <c r="B26" s="190"/>
      <c r="C26" s="164" t="s">
        <v>21</v>
      </c>
      <c r="D26" s="11" t="s">
        <v>55</v>
      </c>
      <c r="E26" s="17">
        <v>1732</v>
      </c>
      <c r="F26" s="18">
        <v>1721</v>
      </c>
      <c r="G26" s="19">
        <v>1708</v>
      </c>
      <c r="H26" s="18">
        <v>1704</v>
      </c>
      <c r="I26" s="18">
        <v>1695</v>
      </c>
      <c r="J26" s="20">
        <v>1697</v>
      </c>
      <c r="K26" s="21">
        <v>1684</v>
      </c>
      <c r="L26" s="18">
        <v>1675</v>
      </c>
      <c r="M26" s="19">
        <v>1678</v>
      </c>
      <c r="N26" s="21">
        <v>1658</v>
      </c>
      <c r="O26" s="21">
        <v>1656</v>
      </c>
      <c r="P26" s="21">
        <v>1657</v>
      </c>
    </row>
    <row r="27" spans="2:16" ht="15.75" customHeight="1">
      <c r="B27" s="190"/>
      <c r="C27" s="165"/>
      <c r="D27" s="12" t="s">
        <v>56</v>
      </c>
      <c r="E27" s="3">
        <v>25</v>
      </c>
      <c r="F27" s="1">
        <v>21</v>
      </c>
      <c r="G27" s="2">
        <v>14</v>
      </c>
      <c r="H27" s="1">
        <v>9</v>
      </c>
      <c r="I27" s="1">
        <v>7</v>
      </c>
      <c r="J27" s="4">
        <v>8</v>
      </c>
      <c r="K27" s="5">
        <v>0</v>
      </c>
      <c r="L27" s="1">
        <v>7</v>
      </c>
      <c r="M27" s="2">
        <v>2</v>
      </c>
      <c r="N27" s="5">
        <v>0</v>
      </c>
      <c r="O27" s="5">
        <v>0</v>
      </c>
      <c r="P27" s="5">
        <v>0</v>
      </c>
    </row>
    <row r="28" spans="2:16" ht="15.75" customHeight="1" thickBot="1">
      <c r="B28" s="191"/>
      <c r="C28" s="166"/>
      <c r="D28" s="13" t="s">
        <v>57</v>
      </c>
      <c r="E28" s="30">
        <v>1.443418013856813</v>
      </c>
      <c r="F28" s="31">
        <v>1.220220801859384</v>
      </c>
      <c r="G28" s="32">
        <v>0.819672131147541</v>
      </c>
      <c r="H28" s="31">
        <v>0.528169014084507</v>
      </c>
      <c r="I28" s="31">
        <v>0.41297935103244837</v>
      </c>
      <c r="J28" s="137">
        <v>0.4714201532115498</v>
      </c>
      <c r="K28" s="142">
        <v>0</v>
      </c>
      <c r="L28" s="31">
        <v>0.417910447761194</v>
      </c>
      <c r="M28" s="32">
        <v>0.11918951132300357</v>
      </c>
      <c r="N28" s="142">
        <v>0</v>
      </c>
      <c r="O28" s="142">
        <v>0</v>
      </c>
      <c r="P28" s="142">
        <v>0</v>
      </c>
    </row>
    <row r="29" spans="2:16" ht="15.75" customHeight="1">
      <c r="B29" s="175" t="s">
        <v>17</v>
      </c>
      <c r="C29" s="176"/>
      <c r="D29" s="11" t="s">
        <v>58</v>
      </c>
      <c r="E29" s="17">
        <v>69</v>
      </c>
      <c r="F29" s="18">
        <v>42</v>
      </c>
      <c r="G29" s="20">
        <v>55</v>
      </c>
      <c r="H29" s="18">
        <v>33</v>
      </c>
      <c r="I29" s="18">
        <v>24</v>
      </c>
      <c r="J29" s="20">
        <v>58</v>
      </c>
      <c r="K29" s="21">
        <v>27</v>
      </c>
      <c r="L29" s="18">
        <v>28</v>
      </c>
      <c r="M29" s="19">
        <v>40</v>
      </c>
      <c r="N29" s="21">
        <v>60</v>
      </c>
      <c r="O29" s="21">
        <v>38</v>
      </c>
      <c r="P29" s="21">
        <v>74</v>
      </c>
    </row>
    <row r="30" spans="2:16" s="77" customFormat="1" ht="15.75" customHeight="1">
      <c r="B30" s="177"/>
      <c r="C30" s="178"/>
      <c r="D30" s="42" t="s">
        <v>60</v>
      </c>
      <c r="E30" s="113">
        <v>59</v>
      </c>
      <c r="F30" s="99">
        <v>40</v>
      </c>
      <c r="G30" s="100">
        <v>48</v>
      </c>
      <c r="H30" s="99">
        <v>33</v>
      </c>
      <c r="I30" s="99">
        <v>24</v>
      </c>
      <c r="J30" s="100">
        <v>53</v>
      </c>
      <c r="K30" s="101">
        <v>27</v>
      </c>
      <c r="L30" s="99">
        <v>26</v>
      </c>
      <c r="M30" s="102">
        <v>37</v>
      </c>
      <c r="N30" s="101">
        <v>55</v>
      </c>
      <c r="O30" s="101">
        <v>34</v>
      </c>
      <c r="P30" s="101">
        <v>70</v>
      </c>
    </row>
    <row r="31" spans="2:16" ht="15.75" customHeight="1">
      <c r="B31" s="177"/>
      <c r="C31" s="178"/>
      <c r="D31" s="12" t="s">
        <v>61</v>
      </c>
      <c r="E31" s="33">
        <v>85.5072463768116</v>
      </c>
      <c r="F31" s="34">
        <v>95.23809523809523</v>
      </c>
      <c r="G31" s="36">
        <v>87.27272727272727</v>
      </c>
      <c r="H31" s="34">
        <v>100</v>
      </c>
      <c r="I31" s="34">
        <v>100</v>
      </c>
      <c r="J31" s="36">
        <v>91.37931034482759</v>
      </c>
      <c r="K31" s="37">
        <v>100</v>
      </c>
      <c r="L31" s="34">
        <v>92.85714285714286</v>
      </c>
      <c r="M31" s="35">
        <v>92.5</v>
      </c>
      <c r="N31" s="37">
        <v>91.66666666666666</v>
      </c>
      <c r="O31" s="37">
        <v>89.47368421052632</v>
      </c>
      <c r="P31" s="37">
        <v>94.5945945945946</v>
      </c>
    </row>
    <row r="32" spans="2:16" s="77" customFormat="1" ht="15.75" customHeight="1">
      <c r="B32" s="177"/>
      <c r="C32" s="178"/>
      <c r="D32" s="42" t="s">
        <v>59</v>
      </c>
      <c r="E32" s="120">
        <v>35.52291666666667</v>
      </c>
      <c r="F32" s="120">
        <v>23.929166666666667</v>
      </c>
      <c r="G32" s="126">
        <v>29.38125</v>
      </c>
      <c r="H32" s="120">
        <v>13.874305555555555</v>
      </c>
      <c r="I32" s="120">
        <v>10.85</v>
      </c>
      <c r="J32" s="126">
        <v>26.935416666666665</v>
      </c>
      <c r="K32" s="120">
        <v>18.59375</v>
      </c>
      <c r="L32" s="120">
        <v>15.938888888888888</v>
      </c>
      <c r="M32" s="145">
        <v>21.777083333333334</v>
      </c>
      <c r="N32" s="120">
        <v>31.304166666666667</v>
      </c>
      <c r="O32" s="120">
        <v>22.647222222222222</v>
      </c>
      <c r="P32" s="120">
        <v>37.61736111111111</v>
      </c>
    </row>
    <row r="33" spans="2:16" s="77" customFormat="1" ht="15.75" customHeight="1" thickBot="1">
      <c r="B33" s="177"/>
      <c r="C33" s="178"/>
      <c r="D33" s="42" t="s">
        <v>62</v>
      </c>
      <c r="E33" s="120">
        <v>0.5148248792270531</v>
      </c>
      <c r="F33" s="121">
        <v>0.5697420634920635</v>
      </c>
      <c r="G33" s="122">
        <v>0.5342045454545454</v>
      </c>
      <c r="H33" s="121">
        <v>0.4204335016835017</v>
      </c>
      <c r="I33" s="121">
        <v>0.45208333333333334</v>
      </c>
      <c r="J33" s="122">
        <v>0.4644037356321839</v>
      </c>
      <c r="K33" s="123">
        <v>0.6886574074074074</v>
      </c>
      <c r="L33" s="121">
        <v>0.5692460317460317</v>
      </c>
      <c r="M33" s="124">
        <v>0.5444270833333333</v>
      </c>
      <c r="N33" s="123">
        <v>0.5217361111111111</v>
      </c>
      <c r="O33" s="123">
        <v>0.5959795321637427</v>
      </c>
      <c r="P33" s="123">
        <v>0.5083427177177177</v>
      </c>
    </row>
    <row r="34" spans="2:16" s="56" customFormat="1" ht="15.75" customHeight="1" hidden="1">
      <c r="B34" s="177"/>
      <c r="C34" s="178"/>
      <c r="D34" s="50" t="s">
        <v>41</v>
      </c>
      <c r="E34" s="57">
        <v>0</v>
      </c>
      <c r="F34" s="58">
        <v>0</v>
      </c>
      <c r="G34" s="60">
        <v>0</v>
      </c>
      <c r="H34" s="58">
        <v>0</v>
      </c>
      <c r="I34" s="58">
        <v>0</v>
      </c>
      <c r="J34" s="60">
        <v>0</v>
      </c>
      <c r="K34" s="61">
        <v>1</v>
      </c>
      <c r="L34" s="58">
        <v>0</v>
      </c>
      <c r="M34" s="59">
        <v>0</v>
      </c>
      <c r="N34" s="61">
        <v>0</v>
      </c>
      <c r="O34" s="61">
        <v>0</v>
      </c>
      <c r="P34" s="61">
        <v>0</v>
      </c>
    </row>
    <row r="35" spans="2:16" s="69" customFormat="1" ht="15.75" customHeight="1" hidden="1">
      <c r="B35" s="177"/>
      <c r="C35" s="178"/>
      <c r="D35" s="50" t="s">
        <v>42</v>
      </c>
      <c r="E35" s="51">
        <v>0</v>
      </c>
      <c r="F35" s="103">
        <v>0</v>
      </c>
      <c r="G35" s="105">
        <v>0</v>
      </c>
      <c r="H35" s="103">
        <v>0</v>
      </c>
      <c r="I35" s="103">
        <v>0</v>
      </c>
      <c r="J35" s="105">
        <v>0</v>
      </c>
      <c r="K35" s="106">
        <v>3.7037037037037033</v>
      </c>
      <c r="L35" s="103">
        <v>0</v>
      </c>
      <c r="M35" s="104">
        <v>0</v>
      </c>
      <c r="N35" s="106">
        <v>0</v>
      </c>
      <c r="O35" s="106">
        <v>0</v>
      </c>
      <c r="P35" s="106">
        <v>0</v>
      </c>
    </row>
    <row r="36" spans="2:16" s="56" customFormat="1" ht="15.75" customHeight="1" hidden="1">
      <c r="B36" s="177"/>
      <c r="C36" s="178"/>
      <c r="D36" s="50" t="s">
        <v>37</v>
      </c>
      <c r="E36" s="62">
        <v>0</v>
      </c>
      <c r="F36" s="63">
        <v>0</v>
      </c>
      <c r="G36" s="65">
        <v>0</v>
      </c>
      <c r="H36" s="63">
        <v>0</v>
      </c>
      <c r="I36" s="63">
        <v>0</v>
      </c>
      <c r="J36" s="65">
        <v>0</v>
      </c>
      <c r="K36" s="66">
        <v>0</v>
      </c>
      <c r="L36" s="63">
        <v>0</v>
      </c>
      <c r="M36" s="64">
        <v>0</v>
      </c>
      <c r="N36" s="66">
        <v>0</v>
      </c>
      <c r="O36" s="66">
        <v>0</v>
      </c>
      <c r="P36" s="66">
        <v>0</v>
      </c>
    </row>
    <row r="37" spans="2:16" s="69" customFormat="1" ht="15.75" customHeight="1" hidden="1" thickBot="1">
      <c r="B37" s="179"/>
      <c r="C37" s="180"/>
      <c r="D37" s="107" t="s">
        <v>39</v>
      </c>
      <c r="E37" s="108">
        <v>0</v>
      </c>
      <c r="F37" s="109">
        <v>0</v>
      </c>
      <c r="G37" s="111">
        <v>0</v>
      </c>
      <c r="H37" s="109">
        <v>0</v>
      </c>
      <c r="I37" s="109">
        <v>0</v>
      </c>
      <c r="J37" s="111">
        <v>0</v>
      </c>
      <c r="K37" s="112">
        <v>0</v>
      </c>
      <c r="L37" s="109">
        <v>0</v>
      </c>
      <c r="M37" s="110">
        <v>0</v>
      </c>
      <c r="N37" s="112">
        <v>0</v>
      </c>
      <c r="O37" s="112">
        <v>0</v>
      </c>
      <c r="P37" s="112">
        <v>0</v>
      </c>
    </row>
    <row r="38" spans="2:16" ht="15.75" customHeight="1">
      <c r="B38" s="175" t="s">
        <v>35</v>
      </c>
      <c r="C38" s="176"/>
      <c r="D38" s="11" t="s">
        <v>34</v>
      </c>
      <c r="E38" s="44">
        <v>7</v>
      </c>
      <c r="F38" s="45">
        <v>12</v>
      </c>
      <c r="G38" s="46">
        <v>7</v>
      </c>
      <c r="H38" s="45">
        <v>7</v>
      </c>
      <c r="I38" s="45">
        <v>3</v>
      </c>
      <c r="J38" s="46">
        <v>5</v>
      </c>
      <c r="K38" s="47">
        <v>4</v>
      </c>
      <c r="L38" s="45">
        <v>3</v>
      </c>
      <c r="M38" s="48">
        <v>6</v>
      </c>
      <c r="N38" s="47">
        <v>2</v>
      </c>
      <c r="O38" s="47">
        <v>0</v>
      </c>
      <c r="P38" s="47">
        <v>8</v>
      </c>
    </row>
    <row r="39" spans="2:16" s="77" customFormat="1" ht="15.75" customHeight="1">
      <c r="B39" s="177"/>
      <c r="C39" s="178"/>
      <c r="D39" s="114" t="s">
        <v>60</v>
      </c>
      <c r="E39" s="115">
        <v>6</v>
      </c>
      <c r="F39" s="116">
        <v>6</v>
      </c>
      <c r="G39" s="118">
        <v>6</v>
      </c>
      <c r="H39" s="116">
        <v>7</v>
      </c>
      <c r="I39" s="116">
        <v>2</v>
      </c>
      <c r="J39" s="118">
        <v>3</v>
      </c>
      <c r="K39" s="119">
        <v>2</v>
      </c>
      <c r="L39" s="116">
        <v>2</v>
      </c>
      <c r="M39" s="117">
        <v>4</v>
      </c>
      <c r="N39" s="119">
        <v>2</v>
      </c>
      <c r="O39" s="119">
        <v>0</v>
      </c>
      <c r="P39" s="119">
        <v>6</v>
      </c>
    </row>
    <row r="40" spans="2:16" s="49" customFormat="1" ht="15.75" customHeight="1">
      <c r="B40" s="177"/>
      <c r="C40" s="178"/>
      <c r="D40" s="12" t="s">
        <v>61</v>
      </c>
      <c r="E40" s="38">
        <v>85.71428571428571</v>
      </c>
      <c r="F40" s="67">
        <v>50</v>
      </c>
      <c r="G40" s="127">
        <v>85.71428571428571</v>
      </c>
      <c r="H40" s="67">
        <v>100</v>
      </c>
      <c r="I40" s="67">
        <v>66.66666666666666</v>
      </c>
      <c r="J40" s="127">
        <v>60</v>
      </c>
      <c r="K40" s="144">
        <v>50</v>
      </c>
      <c r="L40" s="67">
        <v>66.66666666666666</v>
      </c>
      <c r="M40" s="146">
        <v>66.66666666666666</v>
      </c>
      <c r="N40" s="144">
        <v>100</v>
      </c>
      <c r="O40" s="144" t="s">
        <v>72</v>
      </c>
      <c r="P40" s="144">
        <v>75</v>
      </c>
    </row>
    <row r="41" spans="2:16" s="77" customFormat="1" ht="15.75" customHeight="1">
      <c r="B41" s="177"/>
      <c r="C41" s="178"/>
      <c r="D41" s="42" t="s">
        <v>59</v>
      </c>
      <c r="E41" s="125">
        <v>4.754166666666666</v>
      </c>
      <c r="F41" s="121">
        <v>12.596527777777778</v>
      </c>
      <c r="G41" s="122">
        <v>2.9965277777777777</v>
      </c>
      <c r="H41" s="121">
        <v>1.9527777777777777</v>
      </c>
      <c r="I41" s="121">
        <v>2.8631944444444444</v>
      </c>
      <c r="J41" s="122">
        <v>4.439583333333333</v>
      </c>
      <c r="K41" s="123">
        <v>15.592361111111112</v>
      </c>
      <c r="L41" s="121">
        <v>2.6597222222222223</v>
      </c>
      <c r="M41" s="124">
        <v>3.8875</v>
      </c>
      <c r="N41" s="123">
        <v>1.011111111111111</v>
      </c>
      <c r="O41" s="123">
        <v>0</v>
      </c>
      <c r="P41" s="123">
        <v>3.9118055555555555</v>
      </c>
    </row>
    <row r="42" spans="2:16" s="77" customFormat="1" ht="15.75" customHeight="1">
      <c r="B42" s="177"/>
      <c r="C42" s="178"/>
      <c r="D42" s="42" t="s">
        <v>62</v>
      </c>
      <c r="E42" s="125">
        <v>0.6791666666666666</v>
      </c>
      <c r="F42" s="121">
        <v>1.0497106481481482</v>
      </c>
      <c r="G42" s="122">
        <v>0.4280753968253968</v>
      </c>
      <c r="H42" s="121">
        <v>0.278968253968254</v>
      </c>
      <c r="I42" s="121">
        <v>0.9543981481481482</v>
      </c>
      <c r="J42" s="122">
        <v>0.8879166666666667</v>
      </c>
      <c r="K42" s="123">
        <v>3.898090277777778</v>
      </c>
      <c r="L42" s="121">
        <v>0.8865740740740741</v>
      </c>
      <c r="M42" s="124">
        <v>0.6479166666666667</v>
      </c>
      <c r="N42" s="123">
        <v>0.5055555555555555</v>
      </c>
      <c r="O42" s="123" t="s">
        <v>72</v>
      </c>
      <c r="P42" s="123">
        <v>0.48897569444444444</v>
      </c>
    </row>
    <row r="43" spans="2:16" s="56" customFormat="1" ht="15.75" customHeight="1" hidden="1">
      <c r="B43" s="177"/>
      <c r="C43" s="178"/>
      <c r="D43" s="50" t="s">
        <v>38</v>
      </c>
      <c r="E43" s="57">
        <v>0</v>
      </c>
      <c r="F43" s="58">
        <v>1</v>
      </c>
      <c r="G43" s="60">
        <v>0</v>
      </c>
      <c r="H43" s="58">
        <v>0</v>
      </c>
      <c r="I43" s="58">
        <v>0</v>
      </c>
      <c r="J43" s="60">
        <v>0</v>
      </c>
      <c r="K43" s="61">
        <v>1</v>
      </c>
      <c r="L43" s="58">
        <v>0</v>
      </c>
      <c r="M43" s="59">
        <v>0</v>
      </c>
      <c r="N43" s="61">
        <v>0</v>
      </c>
      <c r="O43" s="61">
        <v>0</v>
      </c>
      <c r="P43" s="61">
        <v>0</v>
      </c>
    </row>
    <row r="44" spans="2:16" s="56" customFormat="1" ht="15.75" customHeight="1" hidden="1">
      <c r="B44" s="177"/>
      <c r="C44" s="178"/>
      <c r="D44" s="50" t="s">
        <v>42</v>
      </c>
      <c r="E44" s="51">
        <v>0</v>
      </c>
      <c r="F44" s="52">
        <v>8.333333333333332</v>
      </c>
      <c r="G44" s="54">
        <v>0</v>
      </c>
      <c r="H44" s="52">
        <v>0</v>
      </c>
      <c r="I44" s="52">
        <v>0</v>
      </c>
      <c r="J44" s="54">
        <v>0</v>
      </c>
      <c r="K44" s="55">
        <v>25</v>
      </c>
      <c r="L44" s="52">
        <v>0</v>
      </c>
      <c r="M44" s="53">
        <v>0</v>
      </c>
      <c r="N44" s="55">
        <v>0</v>
      </c>
      <c r="O44" s="55" t="s">
        <v>72</v>
      </c>
      <c r="P44" s="55">
        <v>0</v>
      </c>
    </row>
    <row r="45" spans="2:16" s="56" customFormat="1" ht="15.75" customHeight="1" hidden="1">
      <c r="B45" s="177"/>
      <c r="C45" s="178"/>
      <c r="D45" s="50" t="s">
        <v>37</v>
      </c>
      <c r="E45" s="62">
        <v>0</v>
      </c>
      <c r="F45" s="63">
        <v>0</v>
      </c>
      <c r="G45" s="65">
        <v>0</v>
      </c>
      <c r="H45" s="63">
        <v>0</v>
      </c>
      <c r="I45" s="63">
        <v>0</v>
      </c>
      <c r="J45" s="65">
        <v>0</v>
      </c>
      <c r="K45" s="66">
        <v>1</v>
      </c>
      <c r="L45" s="63">
        <v>0</v>
      </c>
      <c r="M45" s="64">
        <v>0</v>
      </c>
      <c r="N45" s="66">
        <v>0</v>
      </c>
      <c r="O45" s="66">
        <v>0</v>
      </c>
      <c r="P45" s="66">
        <v>0</v>
      </c>
    </row>
    <row r="46" spans="2:16" s="56" customFormat="1" ht="15.75" customHeight="1" hidden="1">
      <c r="B46" s="177"/>
      <c r="C46" s="178"/>
      <c r="D46" s="107" t="s">
        <v>39</v>
      </c>
      <c r="E46" s="108">
        <v>0</v>
      </c>
      <c r="F46" s="148">
        <v>0</v>
      </c>
      <c r="G46" s="149">
        <v>0</v>
      </c>
      <c r="H46" s="148">
        <v>0</v>
      </c>
      <c r="I46" s="148">
        <v>0</v>
      </c>
      <c r="J46" s="149">
        <v>0</v>
      </c>
      <c r="K46" s="150">
        <v>25</v>
      </c>
      <c r="L46" s="148">
        <v>0</v>
      </c>
      <c r="M46" s="151">
        <v>0</v>
      </c>
      <c r="N46" s="150">
        <v>0</v>
      </c>
      <c r="O46" s="150" t="s">
        <v>72</v>
      </c>
      <c r="P46" s="150">
        <v>0</v>
      </c>
    </row>
    <row r="47" spans="2:16" s="56" customFormat="1" ht="15.75" customHeight="1">
      <c r="B47" s="156"/>
      <c r="C47" s="152"/>
      <c r="D47" s="153"/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56" customFormat="1" ht="15.75" customHeight="1">
      <c r="B48" s="156"/>
      <c r="C48" s="152"/>
      <c r="D48" s="153"/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2:16" s="56" customFormat="1" ht="15.75" customHeight="1">
      <c r="B49" s="156"/>
      <c r="C49" s="152"/>
      <c r="D49" s="160" t="s">
        <v>68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2:16" s="56" customFormat="1" ht="15.75" customHeight="1">
      <c r="B50" s="156"/>
      <c r="C50" s="152"/>
      <c r="D50" s="153"/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2:16" s="56" customFormat="1" ht="15.75" customHeight="1">
      <c r="B51" s="156"/>
      <c r="C51" s="159" t="s">
        <v>69</v>
      </c>
      <c r="D51" s="160" t="s">
        <v>70</v>
      </c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2:16" s="56" customFormat="1" ht="15.75" customHeight="1">
      <c r="B52" s="156"/>
      <c r="C52" s="152"/>
      <c r="D52" s="158" t="s">
        <v>71</v>
      </c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2:16" s="56" customFormat="1" ht="15.75" customHeight="1">
      <c r="B53" s="156"/>
      <c r="C53" s="152"/>
      <c r="D53" s="153"/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2:16" s="56" customFormat="1" ht="15.75" customHeight="1">
      <c r="B54" s="156"/>
      <c r="C54" s="152"/>
      <c r="D54" s="153"/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2:16" s="56" customFormat="1" ht="15.75" customHeight="1">
      <c r="B55" s="156"/>
      <c r="C55" s="152"/>
      <c r="D55" s="153"/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2:16" ht="12.75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2:16" ht="28.5" customHeight="1" hidden="1" thickBot="1">
      <c r="B57" s="214" t="s">
        <v>30</v>
      </c>
      <c r="C57" s="215"/>
      <c r="D57" s="216"/>
      <c r="E57" s="211" t="s">
        <v>29</v>
      </c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ht="16.5" customHeight="1" hidden="1" thickBot="1">
      <c r="B58" s="203"/>
      <c r="C58" s="204"/>
      <c r="D58" s="205"/>
      <c r="E58" s="161" t="s">
        <v>22</v>
      </c>
      <c r="F58" s="162"/>
      <c r="G58" s="163"/>
      <c r="H58" s="173" t="s">
        <v>23</v>
      </c>
      <c r="I58" s="162"/>
      <c r="J58" s="174"/>
      <c r="K58" s="161" t="s">
        <v>24</v>
      </c>
      <c r="L58" s="162"/>
      <c r="M58" s="163"/>
      <c r="N58" s="173" t="s">
        <v>25</v>
      </c>
      <c r="O58" s="162"/>
      <c r="P58" s="163"/>
    </row>
    <row r="59" spans="2:16" ht="16.5" customHeight="1" hidden="1" thickBot="1">
      <c r="B59" s="206"/>
      <c r="C59" s="207"/>
      <c r="D59" s="208"/>
      <c r="E59" s="9" t="s">
        <v>1</v>
      </c>
      <c r="F59" s="7" t="s">
        <v>2</v>
      </c>
      <c r="G59" s="8" t="s">
        <v>3</v>
      </c>
      <c r="H59" s="9" t="s">
        <v>4</v>
      </c>
      <c r="I59" s="7" t="s">
        <v>5</v>
      </c>
      <c r="J59" s="10" t="s">
        <v>6</v>
      </c>
      <c r="K59" s="6" t="s">
        <v>7</v>
      </c>
      <c r="L59" s="7" t="s">
        <v>8</v>
      </c>
      <c r="M59" s="10" t="s">
        <v>9</v>
      </c>
      <c r="N59" s="131" t="s">
        <v>10</v>
      </c>
      <c r="O59" s="132" t="s">
        <v>11</v>
      </c>
      <c r="P59" s="133" t="s">
        <v>12</v>
      </c>
    </row>
    <row r="60" spans="2:16" ht="16.5" customHeight="1" hidden="1">
      <c r="B60" s="167" t="s">
        <v>31</v>
      </c>
      <c r="C60" s="168"/>
      <c r="D60" s="14" t="s">
        <v>63</v>
      </c>
      <c r="E60" s="29">
        <v>127753</v>
      </c>
      <c r="F60" s="27">
        <v>72870</v>
      </c>
      <c r="G60" s="28">
        <v>66018</v>
      </c>
      <c r="H60" s="27">
        <v>263278</v>
      </c>
      <c r="I60" s="27">
        <v>295424</v>
      </c>
      <c r="J60" s="22">
        <v>319102</v>
      </c>
      <c r="K60" s="29">
        <f>'[1]July'!$B$7</f>
        <v>119933</v>
      </c>
      <c r="L60" s="27">
        <f>'[1]Aug'!$B$7</f>
        <v>105766</v>
      </c>
      <c r="M60" s="22">
        <f>'[1]Sept'!$B$7</f>
        <v>191548</v>
      </c>
      <c r="N60" s="29"/>
      <c r="O60" s="27"/>
      <c r="P60" s="28"/>
    </row>
    <row r="61" spans="2:16" ht="16.5" customHeight="1" hidden="1">
      <c r="B61" s="169"/>
      <c r="C61" s="170"/>
      <c r="D61" s="15" t="s">
        <v>32</v>
      </c>
      <c r="E61" s="5">
        <v>5071733</v>
      </c>
      <c r="F61" s="1">
        <v>3812438</v>
      </c>
      <c r="G61" s="2">
        <v>3719353</v>
      </c>
      <c r="H61" s="1">
        <v>24026555</v>
      </c>
      <c r="I61" s="1">
        <v>21452744</v>
      </c>
      <c r="J61" s="4">
        <v>15583246</v>
      </c>
      <c r="K61" s="5">
        <f>'[1]July'!$E$7</f>
        <v>4011305</v>
      </c>
      <c r="L61" s="1">
        <f>'[1]Aug'!$E$7</f>
        <v>3839755</v>
      </c>
      <c r="M61" s="4">
        <f>'[1]Sept'!$E$7</f>
        <v>13249315</v>
      </c>
      <c r="N61" s="5"/>
      <c r="O61" s="1"/>
      <c r="P61" s="2"/>
    </row>
    <row r="62" spans="2:16" ht="31.5" customHeight="1" hidden="1" thickBot="1">
      <c r="B62" s="171"/>
      <c r="C62" s="172"/>
      <c r="D62" s="16" t="s">
        <v>33</v>
      </c>
      <c r="E62" s="39">
        <v>78.26</v>
      </c>
      <c r="F62" s="40">
        <v>72.52</v>
      </c>
      <c r="G62" s="41">
        <v>70.19</v>
      </c>
      <c r="H62" s="128">
        <v>80.2995312939175</v>
      </c>
      <c r="I62" s="128">
        <v>82.7556325823224</v>
      </c>
      <c r="J62" s="43">
        <v>87.63</v>
      </c>
      <c r="K62" s="129">
        <f>'[1]July'!$D$7*100</f>
        <v>97.02167043265824</v>
      </c>
      <c r="L62" s="130">
        <f>'[1]Aug'!$D$7*100</f>
        <v>97.28929901858821</v>
      </c>
      <c r="M62" s="147">
        <f>'[1]Sept'!$D$7*100</f>
        <v>89.87877712113935</v>
      </c>
      <c r="N62" s="39"/>
      <c r="O62" s="40"/>
      <c r="P62" s="41"/>
    </row>
    <row r="63" ht="12.75" hidden="1"/>
    <row r="64" s="68" customFormat="1" ht="12.75">
      <c r="C64" s="68" t="s">
        <v>40</v>
      </c>
    </row>
  </sheetData>
  <sheetProtection/>
  <mergeCells count="27">
    <mergeCell ref="B29:C37"/>
    <mergeCell ref="C26:C28"/>
    <mergeCell ref="B19:C19"/>
    <mergeCell ref="N58:P58"/>
    <mergeCell ref="E57:P57"/>
    <mergeCell ref="B57:D59"/>
    <mergeCell ref="B38:C46"/>
    <mergeCell ref="C1:P1"/>
    <mergeCell ref="D2:E2"/>
    <mergeCell ref="E7:G7"/>
    <mergeCell ref="H7:J7"/>
    <mergeCell ref="K7:M7"/>
    <mergeCell ref="N7:P7"/>
    <mergeCell ref="B7:D9"/>
    <mergeCell ref="N8:P8"/>
    <mergeCell ref="E8:G8"/>
    <mergeCell ref="H8:J8"/>
    <mergeCell ref="K8:M8"/>
    <mergeCell ref="C20:C22"/>
    <mergeCell ref="C23:C25"/>
    <mergeCell ref="B60:C62"/>
    <mergeCell ref="E58:G58"/>
    <mergeCell ref="H58:J58"/>
    <mergeCell ref="K58:M58"/>
    <mergeCell ref="B10:C14"/>
    <mergeCell ref="B15:C18"/>
    <mergeCell ref="B20:B28"/>
  </mergeCells>
  <conditionalFormatting sqref="E62:P62">
    <cfRule type="cellIs" priority="1" dxfId="1" operator="greaterThanOrEqual" stopIfTrue="1">
      <formula>80</formula>
    </cfRule>
    <cfRule type="cellIs" priority="2" dxfId="0" operator="lessThan" stopIfTrue="1">
      <formula>80</formula>
    </cfRule>
  </conditionalFormatting>
  <conditionalFormatting sqref="E31:P31">
    <cfRule type="cellIs" priority="3" dxfId="1" operator="greaterThanOrEqual" stopIfTrue="1">
      <formula>90</formula>
    </cfRule>
    <cfRule type="cellIs" priority="4" dxfId="0" operator="lessThan" stopIfTrue="1">
      <formula>90</formula>
    </cfRule>
  </conditionalFormatting>
  <conditionalFormatting sqref="E18:P18">
    <cfRule type="cellIs" priority="5" dxfId="1" operator="greaterThanOrEqual" stopIfTrue="1">
      <formula>95</formula>
    </cfRule>
    <cfRule type="cellIs" priority="6" dxfId="0" operator="lessThan" stopIfTrue="1">
      <formula>95</formula>
    </cfRule>
  </conditionalFormatting>
  <conditionalFormatting sqref="E22:P22">
    <cfRule type="cellIs" priority="7" dxfId="1" operator="lessThanOrEqual" stopIfTrue="1">
      <formula>6</formula>
    </cfRule>
    <cfRule type="cellIs" priority="8" dxfId="0" operator="greaterThan" stopIfTrue="1">
      <formula>6</formula>
    </cfRule>
  </conditionalFormatting>
  <conditionalFormatting sqref="E25:P25">
    <cfRule type="cellIs" priority="9" dxfId="1" operator="lessThanOrEqual" stopIfTrue="1">
      <formula>8</formula>
    </cfRule>
    <cfRule type="cellIs" priority="10" dxfId="0" operator="greaterThan" stopIfTrue="1">
      <formula>8</formula>
    </cfRule>
  </conditionalFormatting>
  <conditionalFormatting sqref="E28:P28">
    <cfRule type="cellIs" priority="11" dxfId="1" operator="lessThanOrEqual" stopIfTrue="1">
      <formula>10</formula>
    </cfRule>
    <cfRule type="cellIs" priority="12" dxfId="0" operator="greaterThan" stopIfTrue="1">
      <formula>10</formula>
    </cfRule>
  </conditionalFormatting>
  <conditionalFormatting sqref="E12:P12">
    <cfRule type="cellIs" priority="13" dxfId="1" operator="lessThanOrEqual" stopIfTrue="1">
      <formula>5</formula>
    </cfRule>
    <cfRule type="cellIs" priority="14" dxfId="0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landscape" scale="5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V772130</dc:creator>
  <cp:keywords/>
  <dc:description/>
  <cp:lastModifiedBy>Llela Tan-Walsh</cp:lastModifiedBy>
  <cp:lastPrinted>2010-02-15T20:02:23Z</cp:lastPrinted>
  <dcterms:created xsi:type="dcterms:W3CDTF">2010-02-15T19:41:51Z</dcterms:created>
  <dcterms:modified xsi:type="dcterms:W3CDTF">2011-12-27T21:24:26Z</dcterms:modified>
  <cp:category/>
  <cp:version/>
  <cp:contentType/>
  <cp:contentStatus/>
</cp:coreProperties>
</file>